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120" windowHeight="13620" firstSheet="3" activeTab="9"/>
  </bookViews>
  <sheets>
    <sheet name="სულ" sheetId="1" r:id="rId1"/>
    <sheet name="ორდ_პროვაიდ" sheetId="9" r:id="rId2"/>
    <sheet name="ორდ_სპეც" sheetId="10" r:id="rId3"/>
    <sheet name="რეზიდ_პროვაიდ" sheetId="2" r:id="rId4"/>
    <sheet name="რეზიდ_სპეც" sheetId="4" r:id="rId5"/>
    <sheet name="რეზიდ_სპეც_პროვაიდ" sheetId="5" r:id="rId6"/>
    <sheet name="რეზიდ_პროვაიდ_სპეც" sheetId="6" r:id="rId7"/>
    <sheet name="თსსუ" sheetId="11" r:id="rId8"/>
    <sheet name="Rezidentura" sheetId="3" r:id="rId9"/>
    <sheet name="Ordinatura" sheetId="7" r:id="rId10"/>
  </sheets>
  <definedNames>
    <definedName name="_xlnm._FilterDatabase" localSheetId="9" hidden="1">Ordinatura!$A$1:$D$69</definedName>
  </definedNames>
  <calcPr calcId="145621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0" l="1"/>
  <c r="D28" i="10"/>
  <c r="B28" i="10"/>
  <c r="E42" i="9"/>
  <c r="D42" i="9"/>
  <c r="C42" i="9"/>
  <c r="B42" i="9"/>
  <c r="B43" i="9" s="1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5" i="4"/>
  <c r="C30" i="4"/>
  <c r="D30" i="4"/>
  <c r="B30" i="4"/>
  <c r="C43" i="9" l="1"/>
  <c r="D43" i="9"/>
  <c r="E30" i="4"/>
  <c r="C31" i="4" s="1"/>
  <c r="B31" i="4" l="1"/>
  <c r="D31" i="4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6" i="2"/>
  <c r="D29" i="2"/>
  <c r="C29" i="2"/>
  <c r="B29" i="2"/>
  <c r="E7" i="1"/>
  <c r="D7" i="1"/>
  <c r="C7" i="1"/>
  <c r="E8" i="1" l="1"/>
  <c r="D8" i="1"/>
  <c r="E29" i="2"/>
  <c r="D30" i="2" s="1"/>
  <c r="C30" i="2" l="1"/>
  <c r="B30" i="2"/>
</calcChain>
</file>

<file path=xl/sharedStrings.xml><?xml version="1.0" encoding="utf-8"?>
<sst xmlns="http://schemas.openxmlformats.org/spreadsheetml/2006/main" count="768" uniqueCount="115">
  <si>
    <t>არ გამოცხადება</t>
  </si>
  <si>
    <t>დადებითი</t>
  </si>
  <si>
    <t>უარყოფითი</t>
  </si>
  <si>
    <t>შედეგი</t>
  </si>
  <si>
    <t>რაოდენობა</t>
  </si>
  <si>
    <t>სულ</t>
  </si>
  <si>
    <t>რეზიდენტურა</t>
  </si>
  <si>
    <t>ორდინატურა</t>
  </si>
  <si>
    <t>ბათუმის შ. რუსთაველის სახ. სახელმწიფო უნივერსიტეტი</t>
  </si>
  <si>
    <t>დავით ტვილდიანის სახ. სამედიცინო უნივერსიტეტი</t>
  </si>
  <si>
    <t>შინაგანი მედიცინა</t>
  </si>
  <si>
    <t>დასავლეთ საქართვე;ლოს სამედიცინო ცენტრი</t>
  </si>
  <si>
    <t>ანესთეზიოლოგია და რეანიმატოლოგია</t>
  </si>
  <si>
    <t>დენტალმედი</t>
  </si>
  <si>
    <t>დენტექსი 95</t>
  </si>
  <si>
    <t>დენტივერი XX1</t>
  </si>
  <si>
    <t>ევექსი</t>
  </si>
  <si>
    <t>ბავშვთა ენდოკრინოლოგია</t>
  </si>
  <si>
    <t>ბავშვთა კარდიოლოგია-რევმატოლოგია</t>
  </si>
  <si>
    <t>არ გამოცხადდა</t>
  </si>
  <si>
    <t>ბავშვთა ნევროლოგია</t>
  </si>
  <si>
    <t>ნეონატოლოგია</t>
  </si>
  <si>
    <t>პედიატრია</t>
  </si>
  <si>
    <t>ვივამედი</t>
  </si>
  <si>
    <t>რადიოლოგია</t>
  </si>
  <si>
    <t>თბილისის გულის და სისხლძარღვთა კლინიკა</t>
  </si>
  <si>
    <t>კარდიოლოგია</t>
  </si>
  <si>
    <t>თსა</t>
  </si>
  <si>
    <t>თსსუ</t>
  </si>
  <si>
    <t>ზოგადი ქირურგია</t>
  </si>
  <si>
    <t>კარდიოქირურგია</t>
  </si>
  <si>
    <t>კლინიკური ონკოლოგია</t>
  </si>
  <si>
    <t>ნევროლოგია</t>
  </si>
  <si>
    <t>ოფთალმოლოგია</t>
  </si>
  <si>
    <t>ფსიქიატრია</t>
  </si>
  <si>
    <t>თსუ</t>
  </si>
  <si>
    <t>კანისა და ვენსნეულებათა სამეცნიერო-კვლევითი ეროვნული ცენტრი</t>
  </si>
  <si>
    <t>ნიუ-ვიჟენი</t>
  </si>
  <si>
    <t>ნიუ-ჰოსპიტალი</t>
  </si>
  <si>
    <t>ოტორინოლარინგოლოგია</t>
  </si>
  <si>
    <t>ნიუდენტი</t>
  </si>
  <si>
    <t>საოჯახო მედიცინის ეროვნული სასწავლო ცენტრი</t>
  </si>
  <si>
    <t>ქუთაისის რეგიონალური სტომატოლოგიური ცენტრი</t>
  </si>
  <si>
    <t>შპს "აკად. გ. ჩაფიძის სახელობის გადაუდებელი კარდიოლოგიის ცენტრი"</t>
  </si>
  <si>
    <t>შპს "მაღალი სამედიცინო ტექნოლოგიების ცენტრი, საუნივერსიტეტო კლინიკა</t>
  </si>
  <si>
    <t>შპს აკად. ო. ღუდუშაურის სახელობის ეროვნული სამედიცინო ცენტრი</t>
  </si>
  <si>
    <t>შპს გაგუას კლინიკა</t>
  </si>
  <si>
    <t>წმინდა მიქაელ მთავარანგელოზის სახ. მრავალფროფილიანი კლინიკური საავადმყოფო</t>
  </si>
  <si>
    <t>გადაუდებელი მედიცინა</t>
  </si>
  <si>
    <t>NEW_ORG_NAME</t>
  </si>
  <si>
    <t>Gamocda_Specialoba</t>
  </si>
  <si>
    <t>Result</t>
  </si>
  <si>
    <t>Count</t>
  </si>
  <si>
    <t>Row Labels</t>
  </si>
  <si>
    <t>Grand Total</t>
  </si>
  <si>
    <t>Column Labels</t>
  </si>
  <si>
    <t>Sum of Count</t>
  </si>
  <si>
    <t>პროვაიდერი</t>
  </si>
  <si>
    <t>რეზიდენტურა-სპეციალობა</t>
  </si>
  <si>
    <t>სპეციალობა</t>
  </si>
  <si>
    <t>ორთოპედიული სტომატოლოგია</t>
  </si>
  <si>
    <t xml:space="preserve">თერაპიული სტომატოლოგია </t>
  </si>
  <si>
    <t>ლაბორატორიული მედიცინა</t>
  </si>
  <si>
    <t>რადიაციული ონკოლოგია</t>
  </si>
  <si>
    <t>საოჯახო მედიცინა</t>
  </si>
  <si>
    <t>დერმატო-ვენეროლოგია</t>
  </si>
  <si>
    <t>ორთოდონტია</t>
  </si>
  <si>
    <t>მეანობა-გინეკოლოგია</t>
  </si>
  <si>
    <t>ბაკულევის სახ.გულ-სისხლძარღვთა ქირურგიის  სამეცნიერო ცენტრი</t>
  </si>
  <si>
    <t>ბელორუსიის სა</t>
  </si>
  <si>
    <t>ენდოკრინოლოგია</t>
  </si>
  <si>
    <t>ნარკოლოგია</t>
  </si>
  <si>
    <t>ნეიროქირურგია</t>
  </si>
  <si>
    <t>ორთოპედია-ტრავმატოლოგია</t>
  </si>
  <si>
    <t>ყბა-სახის ქირურგია</t>
  </si>
  <si>
    <t>ბელორუსიის სსუ</t>
  </si>
  <si>
    <t>ბელორუსიის ჯანდაცვის სამინისტრო</t>
  </si>
  <si>
    <t>ნეფროლოგია</t>
  </si>
  <si>
    <t>გომელსკის სუ</t>
  </si>
  <si>
    <t>გროდნენსკის სახელმწიფო სუ</t>
  </si>
  <si>
    <t>უროლოგია</t>
  </si>
  <si>
    <t>ზაპოროჟიეს დახელოვნების ინსტიტუტი</t>
  </si>
  <si>
    <t>ზაპოროჟიეს სამედიცინო აკადემია</t>
  </si>
  <si>
    <t>ი.ი. მეჩნიკოვის სახ. ჩრდილო-დასავლეთის სუ</t>
  </si>
  <si>
    <t>იაროსლავის სსუ</t>
  </si>
  <si>
    <t>კაზანის სსუ</t>
  </si>
  <si>
    <t>კურსკის სსი</t>
  </si>
  <si>
    <t>მოსკოვის I სამედიცინო ინსტიტუტი</t>
  </si>
  <si>
    <t>მოსკოვის ი.მ სეჩენოვის სახ. სამ.აკადემია</t>
  </si>
  <si>
    <t>მოსკოვის მედიკო-სტომატოლოგიური უნივერსიტეტი</t>
  </si>
  <si>
    <t>მოსკოვის სლიფასოვსკის სამეცნიერო კვლევითი ინსტიტუტი</t>
  </si>
  <si>
    <t>ნ.ვ. სკლიფასოვსკის სახ. სასწრ.დახმ. სამეცნ. კვლევ. ინსტიტუტი</t>
  </si>
  <si>
    <t>ნოვიკუზნეცკის სი</t>
  </si>
  <si>
    <t>პ.ლ. შუპიკის სახ.ეროვნული სამედ.აკადემია</t>
  </si>
  <si>
    <t>რიაზანის სამედიცინო ინსტიტუტი</t>
  </si>
  <si>
    <t>რიაზანის სუ</t>
  </si>
  <si>
    <t>როსტოვის სსუ</t>
  </si>
  <si>
    <t>რუსეთი</t>
  </si>
  <si>
    <t>რუსეთის ნ. ი. პიროგოვის ეროვნული სამედიცინო კვლევითი უნივერსიტეტი</t>
  </si>
  <si>
    <t>გასტროენტეროლოგია</t>
  </si>
  <si>
    <t>რუსეთის სამედიცინო აკადემია</t>
  </si>
  <si>
    <t>რუსეთის ხალთა მეგობრობის უნივერსიტეტი</t>
  </si>
  <si>
    <t>სანკტ-პეტერბურგის მეჩნიკოვის სახ. სახელმწიფო სუ</t>
  </si>
  <si>
    <t>სანკტ-პეტერბურგის სამედიცინო აკადემია</t>
  </si>
  <si>
    <t>სარატოვის სსუ</t>
  </si>
  <si>
    <t>სომხეთის სამედიცინო ინსტიტუტი</t>
  </si>
  <si>
    <t>სტავროპოლის სსი</t>
  </si>
  <si>
    <t>სტომატოლოგიისა და ყბა-სახის ქირურგიის ცენტრალური სამეცნიერო კვლევითი ინსტიტუტი</t>
  </si>
  <si>
    <t>სუმის სახელმწიფო უნივერსიტეტი</t>
  </si>
  <si>
    <t>ტვერის სახელმწიფო სამედიცინო აკადემია</t>
  </si>
  <si>
    <t>ჩუვაშეთის სუ</t>
  </si>
  <si>
    <t>ხარკოვის დიპლომისშემდგომი განათლების სამედიცინო აკადემია</t>
  </si>
  <si>
    <t>ხარკოვის სამედიცინო აკადემია</t>
  </si>
  <si>
    <t>ორდინატურა-პროვაიდერები</t>
  </si>
  <si>
    <t>ორდინატურა-სპეციალობები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</si>
</sst>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4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10" fontId="2" fillId="0" borderId="0" xfId="1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3" fillId="0" borderId="0" xfId="1" applyNumberFormat="1" applyFont="1"/>
    <xf numFmtId="10" fontId="0" fillId="0" borderId="0" xfId="0" applyNumberFormat="1"/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0" fillId="0" borderId="1" xfId="0" applyBorder="1" applyAlignment="1">
      <alignment horizontal="left" wrapText="1"/>
    </xf>
    <xf numFmtId="0" fontId="0" fillId="0" borderId="1" xfId="0" applyNumberFormat="1" applyBorder="1"/>
    <xf numFmtId="0" fontId="0" fillId="0" borderId="1" xfId="0" applyFill="1" applyBorder="1" applyAlignment="1">
      <alignment horizontal="left" wrapText="1"/>
    </xf>
    <xf numFmtId="0" fontId="0" fillId="0" borderId="1" xfId="0" applyNumberFormat="1" applyFill="1" applyBorder="1"/>
    <xf numFmtId="0" fontId="0" fillId="0" borderId="1" xfId="0" applyBorder="1" applyAlignment="1">
      <alignment horizontal="left"/>
    </xf>
    <xf numFmtId="0" fontId="0" fillId="2" borderId="1" xfId="0" applyFill="1" applyBorder="1"/>
    <xf numFmtId="10" fontId="3" fillId="0" borderId="1" xfId="1" applyNumberFormat="1" applyFont="1" applyBorder="1"/>
    <xf numFmtId="0" fontId="0" fillId="0" borderId="0" xfId="0" pivotButton="1" applyAlignment="1">
      <alignment wrapText="1"/>
    </xf>
    <xf numFmtId="0" fontId="0" fillId="0" borderId="1" xfId="0" pivotButton="1" applyBorder="1" applyAlignment="1">
      <alignment wrapText="1"/>
    </xf>
  </cellXfs>
  <cellStyles count="2">
    <cellStyle name="Normal" xfId="0" builtinId="0"/>
    <cellStyle name="Percent" xfId="1" builtinId="5"/>
  </cellStyles>
  <dxfs count="8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3826.475555902776" createdVersion="6" refreshedVersion="3" minRefreshableVersion="3" recordCount="72">
  <cacheSource type="worksheet">
    <worksheetSource ref="A1:D73" sheet="Rezidentura"/>
  </cacheSource>
  <cacheFields count="4">
    <cacheField name="NEW_ORG_NAME" numFmtId="0">
      <sharedItems count="23">
        <s v="ბათუმის შ. რუსთაველის სახ. სახელმწიფო უნივერსიტეტი"/>
        <s v="დავით ტვილდიანის სახ. სამედიცინო უნივერსიტეტი"/>
        <s v="დასავლეთ საქართვე;ლოს სამედიცინო ცენტრი"/>
        <s v="დენტალმედი"/>
        <s v="დენტექსი 95"/>
        <s v="დენტივერი XX1"/>
        <s v="ევექსი"/>
        <s v="ვივამედი"/>
        <s v="თბილისის გულის და სისხლძარღვთა კლინიკა"/>
        <s v="თსა"/>
        <s v="თსსუ"/>
        <s v="თსუ"/>
        <s v="კანისა და ვენსნეულებათა სამეცნიერო-კვლევითი ეროვნული ცენტრი"/>
        <s v="ნიუ-ვიჟენი"/>
        <s v="ნიუ-ჰოსპიტალი"/>
        <s v="ნიუდენტი"/>
        <s v="საოჯახო მედიცინის ეროვნული სასწავლო ცენტრი"/>
        <s v="ქუთაისის რეგიონალური სტომატოლოგიური ცენტრი"/>
        <s v="შპს &quot;აკად. გ. ჩაფიძის სახელობის გადაუდებელი კარდიოლოგიის ცენტრი&quot;"/>
        <s v="შპს &quot;მაღალი სამედიცინო ტექნოლოგიების ცენტრი, საუნივერსიტეტო კლინიკა"/>
        <s v="შპს აკად. ო. ღუდუშაურის სახელობის ეროვნული სამედიცინო ცენტრი"/>
        <s v="შპს გაგუას კლინიკა"/>
        <s v="წმინდა მიქაელ მთავარანგელოზის სახ. მრავალფროფილიანი კლინიკური საავადმყოფო"/>
      </sharedItems>
    </cacheField>
    <cacheField name="Gamocda_Specialoba" numFmtId="0">
      <sharedItems count="25">
        <s v="ორთოპედიული სტომატოლოგია"/>
        <s v="შინაგანი მედიცინა"/>
        <s v="ანესთეზიოლოგია და რეანიმატოლოგია"/>
        <s v="თერაპიული სტომატოლოგია "/>
        <s v="ბავშვთა ენდოკრინოლოგია"/>
        <s v="ბავშვთა კარდიოლოგია-რევმატოლოგია"/>
        <s v="ბავშვთა ნევროლოგია"/>
        <s v="ლაბორატორიული მედიცინა"/>
        <s v="ნეონატოლოგია"/>
        <s v="პედიატრია"/>
        <s v="რადიაციული ონკოლოგია"/>
        <s v="რადიოლოგია"/>
        <s v="კარდიოლოგია"/>
        <s v="ზოგადი ქირურგია"/>
        <s v="კარდიოქირურგია"/>
        <s v="კლინიკური ონკოლოგია"/>
        <s v="ნევროლოგია"/>
        <s v="ოფთალმოლოგია"/>
        <s v="საოჯახო მედიცინა"/>
        <s v="ფსიქიატრია"/>
        <s v="დერმატო-ვენეროლოგია"/>
        <s v="ოტორინოლარინგოლოგია"/>
        <s v="ორთოდონტია"/>
        <s v="მეანობა-გინეკოლოგია"/>
        <s v="გადაუდებელი მედიცინა"/>
      </sharedItems>
    </cacheField>
    <cacheField name="Result" numFmtId="0">
      <sharedItems count="3">
        <s v="დადებითი"/>
        <s v="უარყოფითი"/>
        <s v="არ გამოცხადდა"/>
      </sharedItems>
    </cacheField>
    <cacheField name="Count" numFmtId="0">
      <sharedItems containsSemiMixedTypes="0" containsString="0" containsNumber="1" containsInteger="1" minValue="0" maxValue="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">
  <r>
    <x v="0"/>
    <x v="0"/>
    <x v="0"/>
    <n v="1"/>
  </r>
  <r>
    <x v="1"/>
    <x v="1"/>
    <x v="1"/>
    <n v="1"/>
  </r>
  <r>
    <x v="2"/>
    <x v="2"/>
    <x v="0"/>
    <n v="6"/>
  </r>
  <r>
    <x v="2"/>
    <x v="2"/>
    <x v="1"/>
    <n v="1"/>
  </r>
  <r>
    <x v="3"/>
    <x v="3"/>
    <x v="1"/>
    <n v="1"/>
  </r>
  <r>
    <x v="4"/>
    <x v="0"/>
    <x v="0"/>
    <n v="3"/>
  </r>
  <r>
    <x v="4"/>
    <x v="0"/>
    <x v="1"/>
    <n v="1"/>
  </r>
  <r>
    <x v="5"/>
    <x v="3"/>
    <x v="0"/>
    <n v="4"/>
  </r>
  <r>
    <x v="5"/>
    <x v="3"/>
    <x v="1"/>
    <n v="1"/>
  </r>
  <r>
    <x v="5"/>
    <x v="0"/>
    <x v="0"/>
    <n v="6"/>
  </r>
  <r>
    <x v="5"/>
    <x v="0"/>
    <x v="1"/>
    <n v="1"/>
  </r>
  <r>
    <x v="6"/>
    <x v="2"/>
    <x v="0"/>
    <n v="1"/>
  </r>
  <r>
    <x v="6"/>
    <x v="4"/>
    <x v="0"/>
    <n v="3"/>
  </r>
  <r>
    <x v="6"/>
    <x v="5"/>
    <x v="2"/>
    <n v="1"/>
  </r>
  <r>
    <x v="6"/>
    <x v="6"/>
    <x v="0"/>
    <n v="2"/>
  </r>
  <r>
    <x v="6"/>
    <x v="7"/>
    <x v="2"/>
    <n v="1"/>
  </r>
  <r>
    <x v="6"/>
    <x v="7"/>
    <x v="0"/>
    <n v="1"/>
  </r>
  <r>
    <x v="6"/>
    <x v="7"/>
    <x v="1"/>
    <n v="2"/>
  </r>
  <r>
    <x v="6"/>
    <x v="8"/>
    <x v="0"/>
    <n v="1"/>
  </r>
  <r>
    <x v="6"/>
    <x v="9"/>
    <x v="0"/>
    <n v="2"/>
  </r>
  <r>
    <x v="6"/>
    <x v="9"/>
    <x v="1"/>
    <n v="1"/>
  </r>
  <r>
    <x v="6"/>
    <x v="10"/>
    <x v="0"/>
    <n v="1"/>
  </r>
  <r>
    <x v="6"/>
    <x v="1"/>
    <x v="0"/>
    <n v="1"/>
  </r>
  <r>
    <x v="7"/>
    <x v="11"/>
    <x v="0"/>
    <n v="1"/>
  </r>
  <r>
    <x v="8"/>
    <x v="12"/>
    <x v="0"/>
    <n v="2"/>
  </r>
  <r>
    <x v="9"/>
    <x v="11"/>
    <x v="0"/>
    <n v="1"/>
  </r>
  <r>
    <x v="10"/>
    <x v="2"/>
    <x v="0"/>
    <n v="1"/>
  </r>
  <r>
    <x v="10"/>
    <x v="13"/>
    <x v="0"/>
    <n v="3"/>
  </r>
  <r>
    <x v="10"/>
    <x v="3"/>
    <x v="2"/>
    <n v="1"/>
  </r>
  <r>
    <x v="10"/>
    <x v="3"/>
    <x v="0"/>
    <n v="6"/>
  </r>
  <r>
    <x v="10"/>
    <x v="12"/>
    <x v="0"/>
    <n v="2"/>
  </r>
  <r>
    <x v="10"/>
    <x v="12"/>
    <x v="1"/>
    <n v="0"/>
  </r>
  <r>
    <x v="10"/>
    <x v="14"/>
    <x v="0"/>
    <n v="2"/>
  </r>
  <r>
    <x v="10"/>
    <x v="15"/>
    <x v="0"/>
    <n v="2"/>
  </r>
  <r>
    <x v="10"/>
    <x v="7"/>
    <x v="0"/>
    <n v="1"/>
  </r>
  <r>
    <x v="10"/>
    <x v="7"/>
    <x v="1"/>
    <n v="2"/>
  </r>
  <r>
    <x v="10"/>
    <x v="16"/>
    <x v="0"/>
    <n v="3"/>
  </r>
  <r>
    <x v="10"/>
    <x v="0"/>
    <x v="0"/>
    <n v="1"/>
  </r>
  <r>
    <x v="10"/>
    <x v="17"/>
    <x v="0"/>
    <n v="1"/>
  </r>
  <r>
    <x v="10"/>
    <x v="9"/>
    <x v="2"/>
    <n v="1"/>
  </r>
  <r>
    <x v="10"/>
    <x v="18"/>
    <x v="2"/>
    <n v="1"/>
  </r>
  <r>
    <x v="10"/>
    <x v="18"/>
    <x v="0"/>
    <n v="3"/>
  </r>
  <r>
    <x v="10"/>
    <x v="19"/>
    <x v="0"/>
    <n v="2"/>
  </r>
  <r>
    <x v="10"/>
    <x v="1"/>
    <x v="0"/>
    <n v="5"/>
  </r>
  <r>
    <x v="10"/>
    <x v="1"/>
    <x v="1"/>
    <n v="3"/>
  </r>
  <r>
    <x v="11"/>
    <x v="7"/>
    <x v="2"/>
    <n v="1"/>
  </r>
  <r>
    <x v="11"/>
    <x v="7"/>
    <x v="1"/>
    <n v="2"/>
  </r>
  <r>
    <x v="11"/>
    <x v="17"/>
    <x v="0"/>
    <n v="1"/>
  </r>
  <r>
    <x v="12"/>
    <x v="20"/>
    <x v="0"/>
    <n v="2"/>
  </r>
  <r>
    <x v="13"/>
    <x v="15"/>
    <x v="0"/>
    <n v="1"/>
  </r>
  <r>
    <x v="14"/>
    <x v="21"/>
    <x v="0"/>
    <n v="2"/>
  </r>
  <r>
    <x v="15"/>
    <x v="3"/>
    <x v="0"/>
    <n v="1"/>
  </r>
  <r>
    <x v="15"/>
    <x v="3"/>
    <x v="1"/>
    <n v="1"/>
  </r>
  <r>
    <x v="15"/>
    <x v="22"/>
    <x v="0"/>
    <n v="12"/>
  </r>
  <r>
    <x v="15"/>
    <x v="22"/>
    <x v="1"/>
    <n v="2"/>
  </r>
  <r>
    <x v="15"/>
    <x v="0"/>
    <x v="0"/>
    <n v="1"/>
  </r>
  <r>
    <x v="16"/>
    <x v="18"/>
    <x v="1"/>
    <n v="1"/>
  </r>
  <r>
    <x v="17"/>
    <x v="3"/>
    <x v="0"/>
    <n v="2"/>
  </r>
  <r>
    <x v="17"/>
    <x v="0"/>
    <x v="0"/>
    <n v="2"/>
  </r>
  <r>
    <x v="18"/>
    <x v="12"/>
    <x v="0"/>
    <n v="1"/>
  </r>
  <r>
    <x v="19"/>
    <x v="2"/>
    <x v="0"/>
    <n v="1"/>
  </r>
  <r>
    <x v="19"/>
    <x v="11"/>
    <x v="0"/>
    <n v="1"/>
  </r>
  <r>
    <x v="18"/>
    <x v="12"/>
    <x v="1"/>
    <n v="1"/>
  </r>
  <r>
    <x v="20"/>
    <x v="11"/>
    <x v="0"/>
    <n v="1"/>
  </r>
  <r>
    <x v="20"/>
    <x v="11"/>
    <x v="1"/>
    <n v="1"/>
  </r>
  <r>
    <x v="21"/>
    <x v="23"/>
    <x v="1"/>
    <n v="1"/>
  </r>
  <r>
    <x v="22"/>
    <x v="2"/>
    <x v="0"/>
    <n v="5"/>
  </r>
  <r>
    <x v="22"/>
    <x v="2"/>
    <x v="0"/>
    <n v="1"/>
  </r>
  <r>
    <x v="22"/>
    <x v="24"/>
    <x v="0"/>
    <n v="1"/>
  </r>
  <r>
    <x v="22"/>
    <x v="7"/>
    <x v="1"/>
    <n v="2"/>
  </r>
  <r>
    <x v="22"/>
    <x v="16"/>
    <x v="0"/>
    <n v="1"/>
  </r>
  <r>
    <x v="22"/>
    <x v="1"/>
    <x v="0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0" applyNumberFormats="0" applyBorderFormats="0" applyFontFormats="0" applyPatternFormats="0" applyAlignmentFormats="0" applyWidthHeightFormats="1" dataCaption="Values" updatedVersion="3" minRefreshableVersion="3" useAutoFormatting="1" itemPrintTitles="1" createdVersion="6" indent="0" outline="1" outlineData="1" multipleFieldFilters="0">
  <location ref="A3:E84" firstHeaderRow="1" firstDataRow="2" firstDataCol="1"/>
  <pivotFields count="4">
    <pivotField axis="axisRow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5"/>
        <item x="13"/>
        <item x="14"/>
        <item x="16"/>
        <item x="17"/>
        <item x="18"/>
        <item x="19"/>
        <item x="20"/>
        <item x="21"/>
        <item x="22"/>
        <item t="default"/>
      </items>
    </pivotField>
    <pivotField axis="axisRow" showAll="0">
      <items count="26">
        <item x="2"/>
        <item x="4"/>
        <item x="5"/>
        <item x="6"/>
        <item x="24"/>
        <item x="20"/>
        <item x="13"/>
        <item x="3"/>
        <item x="12"/>
        <item x="14"/>
        <item x="15"/>
        <item x="7"/>
        <item x="23"/>
        <item x="16"/>
        <item x="8"/>
        <item x="22"/>
        <item x="0"/>
        <item x="21"/>
        <item x="17"/>
        <item x="9"/>
        <item x="10"/>
        <item x="11"/>
        <item x="18"/>
        <item x="19"/>
        <item x="1"/>
        <item t="default"/>
      </items>
    </pivotField>
    <pivotField axis="axisCol" showAll="0">
      <items count="4">
        <item x="2"/>
        <item x="0"/>
        <item x="1"/>
        <item t="default"/>
      </items>
    </pivotField>
    <pivotField dataField="1" showAll="0"/>
  </pivotFields>
  <rowFields count="2">
    <field x="1"/>
    <field x="0"/>
  </rowFields>
  <rowItems count="80">
    <i>
      <x/>
    </i>
    <i r="1">
      <x v="2"/>
    </i>
    <i r="1">
      <x v="6"/>
    </i>
    <i r="1">
      <x v="10"/>
    </i>
    <i r="1">
      <x v="19"/>
    </i>
    <i r="1">
      <x v="22"/>
    </i>
    <i>
      <x v="1"/>
    </i>
    <i r="1">
      <x v="6"/>
    </i>
    <i>
      <x v="2"/>
    </i>
    <i r="1">
      <x v="6"/>
    </i>
    <i>
      <x v="3"/>
    </i>
    <i r="1">
      <x v="6"/>
    </i>
    <i>
      <x v="4"/>
    </i>
    <i r="1">
      <x v="22"/>
    </i>
    <i>
      <x v="5"/>
    </i>
    <i r="1">
      <x v="12"/>
    </i>
    <i>
      <x v="6"/>
    </i>
    <i r="1">
      <x v="10"/>
    </i>
    <i>
      <x v="7"/>
    </i>
    <i r="1">
      <x v="3"/>
    </i>
    <i r="1">
      <x v="5"/>
    </i>
    <i r="1">
      <x v="10"/>
    </i>
    <i r="1">
      <x v="13"/>
    </i>
    <i r="1">
      <x v="17"/>
    </i>
    <i>
      <x v="8"/>
    </i>
    <i r="1">
      <x v="8"/>
    </i>
    <i r="1">
      <x v="10"/>
    </i>
    <i r="1">
      <x v="18"/>
    </i>
    <i>
      <x v="9"/>
    </i>
    <i r="1">
      <x v="10"/>
    </i>
    <i>
      <x v="10"/>
    </i>
    <i r="1">
      <x v="10"/>
    </i>
    <i r="1">
      <x v="14"/>
    </i>
    <i>
      <x v="11"/>
    </i>
    <i r="1">
      <x v="6"/>
    </i>
    <i r="1">
      <x v="10"/>
    </i>
    <i r="1">
      <x v="11"/>
    </i>
    <i r="1">
      <x v="22"/>
    </i>
    <i>
      <x v="12"/>
    </i>
    <i r="1">
      <x v="21"/>
    </i>
    <i>
      <x v="13"/>
    </i>
    <i r="1">
      <x v="10"/>
    </i>
    <i r="1">
      <x v="22"/>
    </i>
    <i>
      <x v="14"/>
    </i>
    <i r="1">
      <x v="6"/>
    </i>
    <i>
      <x v="15"/>
    </i>
    <i r="1">
      <x v="13"/>
    </i>
    <i>
      <x v="16"/>
    </i>
    <i r="1">
      <x/>
    </i>
    <i r="1">
      <x v="4"/>
    </i>
    <i r="1">
      <x v="5"/>
    </i>
    <i r="1">
      <x v="10"/>
    </i>
    <i r="1">
      <x v="13"/>
    </i>
    <i r="1">
      <x v="17"/>
    </i>
    <i>
      <x v="17"/>
    </i>
    <i r="1">
      <x v="15"/>
    </i>
    <i>
      <x v="18"/>
    </i>
    <i r="1">
      <x v="10"/>
    </i>
    <i r="1">
      <x v="11"/>
    </i>
    <i>
      <x v="19"/>
    </i>
    <i r="1">
      <x v="6"/>
    </i>
    <i r="1">
      <x v="10"/>
    </i>
    <i>
      <x v="20"/>
    </i>
    <i r="1">
      <x v="6"/>
    </i>
    <i>
      <x v="21"/>
    </i>
    <i r="1">
      <x v="7"/>
    </i>
    <i r="1">
      <x v="9"/>
    </i>
    <i r="1">
      <x v="19"/>
    </i>
    <i r="1">
      <x v="20"/>
    </i>
    <i>
      <x v="22"/>
    </i>
    <i r="1">
      <x v="10"/>
    </i>
    <i r="1">
      <x v="16"/>
    </i>
    <i>
      <x v="23"/>
    </i>
    <i r="1">
      <x v="10"/>
    </i>
    <i>
      <x v="24"/>
    </i>
    <i r="1">
      <x v="1"/>
    </i>
    <i r="1">
      <x v="6"/>
    </i>
    <i r="1">
      <x v="10"/>
    </i>
    <i r="1">
      <x v="22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Sum of Count" fld="3" baseField="0" baseItem="0"/>
  </dataFields>
  <formats count="60">
    <format dxfId="81">
      <pivotArea type="origin" dataOnly="0" labelOnly="1" outline="0" fieldPosition="0"/>
    </format>
    <format dxfId="80">
      <pivotArea field="1" type="button" dataOnly="0" labelOnly="1" outline="0" axis="axisRow" fieldPosition="0"/>
    </format>
    <format dxfId="79">
      <pivotArea dataOnly="0" labelOnly="1" fieldPosition="0">
        <references count="1">
          <reference field="1" count="0"/>
        </references>
      </pivotArea>
    </format>
    <format dxfId="78">
      <pivotArea dataOnly="0" labelOnly="1" grandRow="1" outline="0" fieldPosition="0"/>
    </format>
    <format dxfId="77">
      <pivotArea dataOnly="0" labelOnly="1" fieldPosition="0">
        <references count="2">
          <reference field="0" count="22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  <reference field="1" count="1" selected="0">
            <x v="0"/>
          </reference>
        </references>
      </pivotArea>
    </format>
    <format dxfId="76">
      <pivotArea dataOnly="0" labelOnly="1" fieldPosition="0">
        <references count="2">
          <reference field="0" count="4">
            <x v="1"/>
            <x v="6"/>
            <x v="10"/>
            <x v="22"/>
          </reference>
          <reference field="1" count="1" selected="0">
            <x v="24"/>
          </reference>
        </references>
      </pivotArea>
    </format>
    <format dxfId="75">
      <pivotArea collapsedLevelsAreSubtotals="1" fieldPosition="0">
        <references count="2">
          <reference field="0" count="5">
            <x v="2"/>
            <x v="6"/>
            <x v="10"/>
            <x v="19"/>
            <x v="22"/>
          </reference>
          <reference field="1" count="1" selected="0">
            <x v="0"/>
          </reference>
        </references>
      </pivotArea>
    </format>
    <format dxfId="74">
      <pivotArea collapsedLevelsAreSubtotals="1" fieldPosition="0">
        <references count="1">
          <reference field="1" count="1">
            <x v="1"/>
          </reference>
        </references>
      </pivotArea>
    </format>
    <format dxfId="73">
      <pivotArea collapsedLevelsAreSubtotals="1" fieldPosition="0">
        <references count="2">
          <reference field="0" count="1">
            <x v="6"/>
          </reference>
          <reference field="1" count="1" selected="0">
            <x v="1"/>
          </reference>
        </references>
      </pivotArea>
    </format>
    <format dxfId="72">
      <pivotArea collapsedLevelsAreSubtotals="1" fieldPosition="0">
        <references count="1">
          <reference field="1" count="1">
            <x v="2"/>
          </reference>
        </references>
      </pivotArea>
    </format>
    <format dxfId="71">
      <pivotArea collapsedLevelsAreSubtotals="1" fieldPosition="0">
        <references count="2">
          <reference field="0" count="1">
            <x v="6"/>
          </reference>
          <reference field="1" count="1" selected="0">
            <x v="2"/>
          </reference>
        </references>
      </pivotArea>
    </format>
    <format dxfId="70">
      <pivotArea collapsedLevelsAreSubtotals="1" fieldPosition="0">
        <references count="1">
          <reference field="1" count="1">
            <x v="3"/>
          </reference>
        </references>
      </pivotArea>
    </format>
    <format dxfId="69">
      <pivotArea collapsedLevelsAreSubtotals="1" fieldPosition="0">
        <references count="2">
          <reference field="0" count="1">
            <x v="6"/>
          </reference>
          <reference field="1" count="1" selected="0">
            <x v="3"/>
          </reference>
        </references>
      </pivotArea>
    </format>
    <format dxfId="68">
      <pivotArea collapsedLevelsAreSubtotals="1" fieldPosition="0">
        <references count="1">
          <reference field="1" count="1">
            <x v="4"/>
          </reference>
        </references>
      </pivotArea>
    </format>
    <format dxfId="67">
      <pivotArea collapsedLevelsAreSubtotals="1" fieldPosition="0">
        <references count="2">
          <reference field="0" count="1">
            <x v="22"/>
          </reference>
          <reference field="1" count="1" selected="0">
            <x v="4"/>
          </reference>
        </references>
      </pivotArea>
    </format>
    <format dxfId="66">
      <pivotArea collapsedLevelsAreSubtotals="1" fieldPosition="0">
        <references count="1">
          <reference field="1" count="1">
            <x v="5"/>
          </reference>
        </references>
      </pivotArea>
    </format>
    <format dxfId="65">
      <pivotArea collapsedLevelsAreSubtotals="1" fieldPosition="0">
        <references count="2">
          <reference field="0" count="1">
            <x v="12"/>
          </reference>
          <reference field="1" count="1" selected="0">
            <x v="5"/>
          </reference>
        </references>
      </pivotArea>
    </format>
    <format dxfId="64">
      <pivotArea collapsedLevelsAreSubtotals="1" fieldPosition="0">
        <references count="1">
          <reference field="1" count="1">
            <x v="6"/>
          </reference>
        </references>
      </pivotArea>
    </format>
    <format dxfId="63">
      <pivotArea collapsedLevelsAreSubtotals="1" fieldPosition="0">
        <references count="2">
          <reference field="0" count="1">
            <x v="10"/>
          </reference>
          <reference field="1" count="1" selected="0">
            <x v="6"/>
          </reference>
        </references>
      </pivotArea>
    </format>
    <format dxfId="62">
      <pivotArea collapsedLevelsAreSubtotals="1" fieldPosition="0">
        <references count="1">
          <reference field="1" count="1">
            <x v="7"/>
          </reference>
        </references>
      </pivotArea>
    </format>
    <format dxfId="61">
      <pivotArea collapsedLevelsAreSubtotals="1" fieldPosition="0">
        <references count="2">
          <reference field="0" count="5">
            <x v="3"/>
            <x v="5"/>
            <x v="10"/>
            <x v="13"/>
            <x v="17"/>
          </reference>
          <reference field="1" count="1" selected="0">
            <x v="7"/>
          </reference>
        </references>
      </pivotArea>
    </format>
    <format dxfId="60">
      <pivotArea collapsedLevelsAreSubtotals="1" fieldPosition="0">
        <references count="1">
          <reference field="1" count="1">
            <x v="8"/>
          </reference>
        </references>
      </pivotArea>
    </format>
    <format dxfId="59">
      <pivotArea collapsedLevelsAreSubtotals="1" fieldPosition="0">
        <references count="2">
          <reference field="0" count="3">
            <x v="8"/>
            <x v="10"/>
            <x v="18"/>
          </reference>
          <reference field="1" count="1" selected="0">
            <x v="8"/>
          </reference>
        </references>
      </pivotArea>
    </format>
    <format dxfId="58">
      <pivotArea collapsedLevelsAreSubtotals="1" fieldPosition="0">
        <references count="1">
          <reference field="1" count="1">
            <x v="9"/>
          </reference>
        </references>
      </pivotArea>
    </format>
    <format dxfId="57">
      <pivotArea collapsedLevelsAreSubtotals="1" fieldPosition="0">
        <references count="2">
          <reference field="0" count="1">
            <x v="10"/>
          </reference>
          <reference field="1" count="1" selected="0">
            <x v="9"/>
          </reference>
        </references>
      </pivotArea>
    </format>
    <format dxfId="56">
      <pivotArea collapsedLevelsAreSubtotals="1" fieldPosition="0">
        <references count="1">
          <reference field="1" count="1">
            <x v="10"/>
          </reference>
        </references>
      </pivotArea>
    </format>
    <format dxfId="55">
      <pivotArea collapsedLevelsAreSubtotals="1" fieldPosition="0">
        <references count="2">
          <reference field="0" count="2">
            <x v="10"/>
            <x v="14"/>
          </reference>
          <reference field="1" count="1" selected="0">
            <x v="10"/>
          </reference>
        </references>
      </pivotArea>
    </format>
    <format dxfId="54">
      <pivotArea collapsedLevelsAreSubtotals="1" fieldPosition="0">
        <references count="1">
          <reference field="1" count="1">
            <x v="11"/>
          </reference>
        </references>
      </pivotArea>
    </format>
    <format dxfId="53">
      <pivotArea collapsedLevelsAreSubtotals="1" fieldPosition="0">
        <references count="2">
          <reference field="0" count="4">
            <x v="6"/>
            <x v="10"/>
            <x v="11"/>
            <x v="22"/>
          </reference>
          <reference field="1" count="1" selected="0">
            <x v="11"/>
          </reference>
        </references>
      </pivotArea>
    </format>
    <format dxfId="52">
      <pivotArea collapsedLevelsAreSubtotals="1" fieldPosition="0">
        <references count="1">
          <reference field="1" count="1">
            <x v="12"/>
          </reference>
        </references>
      </pivotArea>
    </format>
    <format dxfId="51">
      <pivotArea collapsedLevelsAreSubtotals="1" fieldPosition="0">
        <references count="2">
          <reference field="0" count="1">
            <x v="21"/>
          </reference>
          <reference field="1" count="1" selected="0">
            <x v="12"/>
          </reference>
        </references>
      </pivotArea>
    </format>
    <format dxfId="50">
      <pivotArea collapsedLevelsAreSubtotals="1" fieldPosition="0">
        <references count="1">
          <reference field="1" count="1">
            <x v="13"/>
          </reference>
        </references>
      </pivotArea>
    </format>
    <format dxfId="49">
      <pivotArea collapsedLevelsAreSubtotals="1" fieldPosition="0">
        <references count="2">
          <reference field="0" count="2">
            <x v="10"/>
            <x v="22"/>
          </reference>
          <reference field="1" count="1" selected="0">
            <x v="13"/>
          </reference>
        </references>
      </pivotArea>
    </format>
    <format dxfId="48">
      <pivotArea collapsedLevelsAreSubtotals="1" fieldPosition="0">
        <references count="1">
          <reference field="1" count="1">
            <x v="14"/>
          </reference>
        </references>
      </pivotArea>
    </format>
    <format dxfId="47">
      <pivotArea collapsedLevelsAreSubtotals="1" fieldPosition="0">
        <references count="2">
          <reference field="0" count="1">
            <x v="6"/>
          </reference>
          <reference field="1" count="1" selected="0">
            <x v="14"/>
          </reference>
        </references>
      </pivotArea>
    </format>
    <format dxfId="46">
      <pivotArea collapsedLevelsAreSubtotals="1" fieldPosition="0">
        <references count="1">
          <reference field="1" count="1">
            <x v="15"/>
          </reference>
        </references>
      </pivotArea>
    </format>
    <format dxfId="45">
      <pivotArea collapsedLevelsAreSubtotals="1" fieldPosition="0">
        <references count="2">
          <reference field="0" count="1">
            <x v="13"/>
          </reference>
          <reference field="1" count="1" selected="0">
            <x v="15"/>
          </reference>
        </references>
      </pivotArea>
    </format>
    <format dxfId="44">
      <pivotArea collapsedLevelsAreSubtotals="1" fieldPosition="0">
        <references count="1">
          <reference field="1" count="1">
            <x v="16"/>
          </reference>
        </references>
      </pivotArea>
    </format>
    <format dxfId="43">
      <pivotArea collapsedLevelsAreSubtotals="1" fieldPosition="0">
        <references count="2">
          <reference field="0" count="6">
            <x v="0"/>
            <x v="4"/>
            <x v="5"/>
            <x v="10"/>
            <x v="13"/>
            <x v="17"/>
          </reference>
          <reference field="1" count="1" selected="0">
            <x v="16"/>
          </reference>
        </references>
      </pivotArea>
    </format>
    <format dxfId="42">
      <pivotArea collapsedLevelsAreSubtotals="1" fieldPosition="0">
        <references count="1">
          <reference field="1" count="1">
            <x v="17"/>
          </reference>
        </references>
      </pivotArea>
    </format>
    <format dxfId="41">
      <pivotArea collapsedLevelsAreSubtotals="1" fieldPosition="0">
        <references count="2">
          <reference field="0" count="1">
            <x v="15"/>
          </reference>
          <reference field="1" count="1" selected="0">
            <x v="17"/>
          </reference>
        </references>
      </pivotArea>
    </format>
    <format dxfId="40">
      <pivotArea collapsedLevelsAreSubtotals="1" fieldPosition="0">
        <references count="1">
          <reference field="1" count="1">
            <x v="18"/>
          </reference>
        </references>
      </pivotArea>
    </format>
    <format dxfId="39">
      <pivotArea collapsedLevelsAreSubtotals="1" fieldPosition="0">
        <references count="2">
          <reference field="0" count="2">
            <x v="10"/>
            <x v="11"/>
          </reference>
          <reference field="1" count="1" selected="0">
            <x v="18"/>
          </reference>
        </references>
      </pivotArea>
    </format>
    <format dxfId="38">
      <pivotArea collapsedLevelsAreSubtotals="1" fieldPosition="0">
        <references count="1">
          <reference field="1" count="1">
            <x v="19"/>
          </reference>
        </references>
      </pivotArea>
    </format>
    <format dxfId="37">
      <pivotArea collapsedLevelsAreSubtotals="1" fieldPosition="0">
        <references count="2">
          <reference field="0" count="2">
            <x v="6"/>
            <x v="10"/>
          </reference>
          <reference field="1" count="1" selected="0">
            <x v="19"/>
          </reference>
        </references>
      </pivotArea>
    </format>
    <format dxfId="36">
      <pivotArea collapsedLevelsAreSubtotals="1" fieldPosition="0">
        <references count="1">
          <reference field="1" count="1">
            <x v="20"/>
          </reference>
        </references>
      </pivotArea>
    </format>
    <format dxfId="35">
      <pivotArea collapsedLevelsAreSubtotals="1" fieldPosition="0">
        <references count="2">
          <reference field="0" count="1">
            <x v="6"/>
          </reference>
          <reference field="1" count="1" selected="0">
            <x v="20"/>
          </reference>
        </references>
      </pivotArea>
    </format>
    <format dxfId="34">
      <pivotArea collapsedLevelsAreSubtotals="1" fieldPosition="0">
        <references count="1">
          <reference field="1" count="1">
            <x v="21"/>
          </reference>
        </references>
      </pivotArea>
    </format>
    <format dxfId="33">
      <pivotArea collapsedLevelsAreSubtotals="1" fieldPosition="0">
        <references count="2">
          <reference field="0" count="4">
            <x v="7"/>
            <x v="9"/>
            <x v="19"/>
            <x v="20"/>
          </reference>
          <reference field="1" count="1" selected="0">
            <x v="21"/>
          </reference>
        </references>
      </pivotArea>
    </format>
    <format dxfId="32">
      <pivotArea collapsedLevelsAreSubtotals="1" fieldPosition="0">
        <references count="1">
          <reference field="1" count="1">
            <x v="22"/>
          </reference>
        </references>
      </pivotArea>
    </format>
    <format dxfId="31">
      <pivotArea collapsedLevelsAreSubtotals="1" fieldPosition="0">
        <references count="2">
          <reference field="0" count="2">
            <x v="10"/>
            <x v="16"/>
          </reference>
          <reference field="1" count="1" selected="0">
            <x v="22"/>
          </reference>
        </references>
      </pivotArea>
    </format>
    <format dxfId="30">
      <pivotArea collapsedLevelsAreSubtotals="1" fieldPosition="0">
        <references count="1">
          <reference field="1" count="1">
            <x v="23"/>
          </reference>
        </references>
      </pivotArea>
    </format>
    <format dxfId="29">
      <pivotArea collapsedLevelsAreSubtotals="1" fieldPosition="0">
        <references count="2">
          <reference field="0" count="1">
            <x v="10"/>
          </reference>
          <reference field="1" count="1" selected="0">
            <x v="23"/>
          </reference>
        </references>
      </pivotArea>
    </format>
    <format dxfId="28">
      <pivotArea collapsedLevelsAreSubtotals="1" fieldPosition="0">
        <references count="1">
          <reference field="1" count="1">
            <x v="24"/>
          </reference>
        </references>
      </pivotArea>
    </format>
    <format dxfId="27">
      <pivotArea collapsedLevelsAreSubtotals="1" fieldPosition="0">
        <references count="2">
          <reference field="0" count="4">
            <x v="1"/>
            <x v="6"/>
            <x v="10"/>
            <x v="22"/>
          </reference>
          <reference field="1" count="1" selected="0">
            <x v="24"/>
          </reference>
        </references>
      </pivotArea>
    </format>
    <format dxfId="26">
      <pivotArea grandRow="1" outline="0" collapsedLevelsAreSubtotals="1" fieldPosition="0"/>
    </format>
    <format dxfId="25">
      <pivotArea dataOnly="0" labelOnly="1" fieldPosition="0">
        <references count="1">
          <reference field="1" count="24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24">
      <pivotArea dataOnly="0" labelOnly="1" grandRow="1" outline="0" fieldPosition="0"/>
    </format>
    <format dxfId="23">
      <pivotArea dataOnly="0" labelOnly="1" fieldPosition="0">
        <references count="2">
          <reference field="0" count="22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  <reference field="1" count="1" selected="0">
            <x v="0"/>
          </reference>
        </references>
      </pivotArea>
    </format>
    <format dxfId="22">
      <pivotArea dataOnly="0" labelOnly="1" fieldPosition="0">
        <references count="2">
          <reference field="0" count="4">
            <x v="1"/>
            <x v="6"/>
            <x v="10"/>
            <x v="22"/>
          </reference>
          <reference field="1" count="1" selected="0">
            <x v="24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8" cacheId="0" applyNumberFormats="0" applyBorderFormats="0" applyFontFormats="0" applyPatternFormats="0" applyAlignmentFormats="0" applyWidthHeightFormats="1" dataCaption="Values" updatedVersion="3" minRefreshableVersion="3" useAutoFormatting="1" itemPrintTitles="1" createdVersion="6" indent="0" outline="1" outlineData="1" multipleFieldFilters="0">
  <location ref="A1:E80" firstHeaderRow="1" firstDataRow="2" firstDataCol="1"/>
  <pivotFields count="4">
    <pivotField axis="axisRow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5"/>
        <item x="13"/>
        <item x="14"/>
        <item x="16"/>
        <item x="17"/>
        <item x="18"/>
        <item x="19"/>
        <item x="20"/>
        <item x="21"/>
        <item x="22"/>
        <item t="default"/>
      </items>
    </pivotField>
    <pivotField axis="axisRow" showAll="0">
      <items count="26">
        <item x="2"/>
        <item x="4"/>
        <item x="5"/>
        <item x="6"/>
        <item x="24"/>
        <item x="20"/>
        <item x="13"/>
        <item x="3"/>
        <item x="12"/>
        <item x="14"/>
        <item x="15"/>
        <item x="7"/>
        <item x="23"/>
        <item x="16"/>
        <item x="8"/>
        <item x="22"/>
        <item x="0"/>
        <item x="21"/>
        <item x="17"/>
        <item x="9"/>
        <item x="10"/>
        <item x="11"/>
        <item x="18"/>
        <item x="19"/>
        <item x="1"/>
        <item t="default"/>
      </items>
    </pivotField>
    <pivotField axis="axisCol" showAll="0">
      <items count="4">
        <item x="2"/>
        <item x="0"/>
        <item x="1"/>
        <item t="default"/>
      </items>
    </pivotField>
    <pivotField dataField="1" showAll="0"/>
  </pivotFields>
  <rowFields count="2">
    <field x="0"/>
    <field x="1"/>
  </rowFields>
  <rowItems count="78">
    <i>
      <x/>
    </i>
    <i r="1">
      <x v="16"/>
    </i>
    <i>
      <x v="1"/>
    </i>
    <i r="1">
      <x v="24"/>
    </i>
    <i>
      <x v="2"/>
    </i>
    <i r="1">
      <x/>
    </i>
    <i>
      <x v="3"/>
    </i>
    <i r="1">
      <x v="7"/>
    </i>
    <i>
      <x v="4"/>
    </i>
    <i r="1">
      <x v="16"/>
    </i>
    <i>
      <x v="5"/>
    </i>
    <i r="1">
      <x v="7"/>
    </i>
    <i r="1">
      <x v="16"/>
    </i>
    <i>
      <x v="6"/>
    </i>
    <i r="1">
      <x/>
    </i>
    <i r="1">
      <x v="1"/>
    </i>
    <i r="1">
      <x v="2"/>
    </i>
    <i r="1">
      <x v="3"/>
    </i>
    <i r="1">
      <x v="11"/>
    </i>
    <i r="1">
      <x v="14"/>
    </i>
    <i r="1">
      <x v="19"/>
    </i>
    <i r="1">
      <x v="20"/>
    </i>
    <i r="1">
      <x v="24"/>
    </i>
    <i>
      <x v="7"/>
    </i>
    <i r="1">
      <x v="21"/>
    </i>
    <i>
      <x v="8"/>
    </i>
    <i r="1">
      <x v="8"/>
    </i>
    <i>
      <x v="9"/>
    </i>
    <i r="1">
      <x v="21"/>
    </i>
    <i>
      <x v="10"/>
    </i>
    <i r="1">
      <x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3"/>
    </i>
    <i r="1">
      <x v="16"/>
    </i>
    <i r="1">
      <x v="18"/>
    </i>
    <i r="1">
      <x v="19"/>
    </i>
    <i r="1">
      <x v="22"/>
    </i>
    <i r="1">
      <x v="23"/>
    </i>
    <i r="1">
      <x v="24"/>
    </i>
    <i>
      <x v="11"/>
    </i>
    <i r="1">
      <x v="11"/>
    </i>
    <i r="1">
      <x v="18"/>
    </i>
    <i>
      <x v="12"/>
    </i>
    <i r="1">
      <x v="5"/>
    </i>
    <i>
      <x v="13"/>
    </i>
    <i r="1">
      <x v="7"/>
    </i>
    <i r="1">
      <x v="15"/>
    </i>
    <i r="1">
      <x v="16"/>
    </i>
    <i>
      <x v="14"/>
    </i>
    <i r="1">
      <x v="10"/>
    </i>
    <i>
      <x v="15"/>
    </i>
    <i r="1">
      <x v="17"/>
    </i>
    <i>
      <x v="16"/>
    </i>
    <i r="1">
      <x v="22"/>
    </i>
    <i>
      <x v="17"/>
    </i>
    <i r="1">
      <x v="7"/>
    </i>
    <i r="1">
      <x v="16"/>
    </i>
    <i>
      <x v="18"/>
    </i>
    <i r="1">
      <x v="8"/>
    </i>
    <i>
      <x v="19"/>
    </i>
    <i r="1">
      <x/>
    </i>
    <i r="1">
      <x v="21"/>
    </i>
    <i>
      <x v="20"/>
    </i>
    <i r="1">
      <x v="21"/>
    </i>
    <i>
      <x v="21"/>
    </i>
    <i r="1">
      <x v="12"/>
    </i>
    <i>
      <x v="22"/>
    </i>
    <i r="1">
      <x/>
    </i>
    <i r="1">
      <x v="4"/>
    </i>
    <i r="1">
      <x v="11"/>
    </i>
    <i r="1">
      <x v="13"/>
    </i>
    <i r="1">
      <x v="24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Sum of Count" fld="3" baseField="0" baseItem="0"/>
  </dataFields>
  <formats count="11">
    <format dxfId="21">
      <pivotArea type="origin" dataOnly="0" labelOnly="1" outline="0" fieldPosition="0"/>
    </format>
    <format dxfId="20">
      <pivotArea field="0" type="button" dataOnly="0" labelOnly="1" outline="0" axis="axisRow" fieldPosition="0"/>
    </format>
    <format dxfId="19">
      <pivotArea dataOnly="0" labelOnly="1" fieldPosition="0">
        <references count="1">
          <reference field="0" count="0"/>
        </references>
      </pivotArea>
    </format>
    <format dxfId="18">
      <pivotArea dataOnly="0" labelOnly="1" grandRow="1" outline="0" fieldPosition="0"/>
    </format>
    <format dxfId="17">
      <pivotArea dataOnly="0" labelOnly="1" fieldPosition="0">
        <references count="2">
          <reference field="0" count="1" selected="0">
            <x v="0"/>
          </reference>
          <reference field="1" count="24">
            <x v="0"/>
            <x v="1"/>
            <x v="2"/>
            <x v="3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6">
      <pivotArea dataOnly="0" labelOnly="1" fieldPosition="0">
        <references count="2">
          <reference field="0" count="1" selected="0">
            <x v="22"/>
          </reference>
          <reference field="1" count="4">
            <x v="4"/>
            <x v="11"/>
            <x v="13"/>
            <x v="24"/>
          </reference>
        </references>
      </pivotArea>
    </format>
    <format dxfId="15">
      <pivotArea outline="0" collapsedLevelsAreSubtotals="1" fieldPosition="0"/>
    </format>
    <format dxfId="14">
      <pivotArea dataOnly="0" labelOnly="1" fieldPosition="0">
        <references count="1">
          <reference field="0" count="0"/>
        </references>
      </pivotArea>
    </format>
    <format dxfId="13">
      <pivotArea dataOnly="0" labelOnly="1" grandRow="1" outline="0" fieldPosition="0"/>
    </format>
    <format dxfId="12">
      <pivotArea dataOnly="0" labelOnly="1" fieldPosition="0">
        <references count="2">
          <reference field="0" count="1" selected="0">
            <x v="0"/>
          </reference>
          <reference field="1" count="24">
            <x v="0"/>
            <x v="1"/>
            <x v="2"/>
            <x v="3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1">
      <pivotArea dataOnly="0" labelOnly="1" fieldPosition="0">
        <references count="2">
          <reference field="0" count="1" selected="0">
            <x v="22"/>
          </reference>
          <reference field="1" count="4">
            <x v="4"/>
            <x v="11"/>
            <x v="13"/>
            <x v="24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2" cacheId="0" applyNumberFormats="0" applyBorderFormats="0" applyFontFormats="0" applyPatternFormats="0" applyAlignmentFormats="0" applyWidthHeightFormats="1" dataCaption="Values" updatedVersion="3" minRefreshableVersion="3" useAutoFormatting="1" itemPrintTitles="1" createdVersion="6" indent="0" outline="1" outlineData="1" multipleFieldFilters="0">
  <location ref="A4:E20" firstHeaderRow="1" firstDataRow="2" firstDataCol="1" rowPageCount="1" colPageCount="1"/>
  <pivotFields count="4">
    <pivotField axis="axisPage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5"/>
        <item x="13"/>
        <item x="14"/>
        <item x="16"/>
        <item x="17"/>
        <item x="18"/>
        <item x="19"/>
        <item x="20"/>
        <item x="21"/>
        <item x="22"/>
        <item t="default"/>
      </items>
    </pivotField>
    <pivotField axis="axisRow" showAll="0">
      <items count="26">
        <item x="2"/>
        <item x="4"/>
        <item x="5"/>
        <item x="6"/>
        <item x="24"/>
        <item x="20"/>
        <item x="13"/>
        <item x="3"/>
        <item x="12"/>
        <item x="14"/>
        <item x="15"/>
        <item x="7"/>
        <item x="23"/>
        <item x="16"/>
        <item x="8"/>
        <item x="22"/>
        <item x="0"/>
        <item x="21"/>
        <item x="17"/>
        <item x="9"/>
        <item x="10"/>
        <item x="11"/>
        <item x="18"/>
        <item x="19"/>
        <item x="1"/>
        <item t="default"/>
      </items>
    </pivotField>
    <pivotField axis="axisCol" showAll="0">
      <items count="4">
        <item x="2"/>
        <item x="0"/>
        <item x="1"/>
        <item t="default"/>
      </items>
    </pivotField>
    <pivotField dataField="1" showAll="0"/>
  </pivotFields>
  <rowFields count="1">
    <field x="1"/>
  </rowFields>
  <rowItems count="15">
    <i>
      <x/>
    </i>
    <i>
      <x v="6"/>
    </i>
    <i>
      <x v="7"/>
    </i>
    <i>
      <x v="8"/>
    </i>
    <i>
      <x v="9"/>
    </i>
    <i>
      <x v="10"/>
    </i>
    <i>
      <x v="11"/>
    </i>
    <i>
      <x v="13"/>
    </i>
    <i>
      <x v="16"/>
    </i>
    <i>
      <x v="18"/>
    </i>
    <i>
      <x v="19"/>
    </i>
    <i>
      <x v="22"/>
    </i>
    <i>
      <x v="23"/>
    </i>
    <i>
      <x v="24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pageFields count="1">
    <pageField fld="0" item="10" hier="-1"/>
  </pageFields>
  <dataFields count="1">
    <dataField name="Sum of Count" fld="3" baseField="0" baseItem="0"/>
  </dataFields>
  <formats count="11">
    <format dxfId="10">
      <pivotArea field="0" type="button" dataOnly="0" labelOnly="1" outline="0" axis="axisPage" fieldPosition="0"/>
    </format>
    <format dxfId="9">
      <pivotArea type="origin" dataOnly="0" labelOnly="1" outline="0" fieldPosition="0"/>
    </format>
    <format dxfId="8">
      <pivotArea field="1" type="button" dataOnly="0" labelOnly="1" outline="0" axis="axisRow" fieldPosition="0"/>
    </format>
    <format dxfId="7">
      <pivotArea dataOnly="0" labelOnly="1" fieldPosition="0">
        <references count="1">
          <reference field="1" count="14">
            <x v="0"/>
            <x v="6"/>
            <x v="7"/>
            <x v="8"/>
            <x v="9"/>
            <x v="10"/>
            <x v="11"/>
            <x v="13"/>
            <x v="16"/>
            <x v="18"/>
            <x v="19"/>
            <x v="22"/>
            <x v="23"/>
            <x v="24"/>
          </reference>
        </references>
      </pivotArea>
    </format>
    <format dxfId="6">
      <pivotArea dataOnly="0" labelOnly="1" grandRow="1" outline="0" fieldPosition="0"/>
    </format>
    <format dxfId="5">
      <pivotArea outline="0" collapsedLevelsAreSubtotals="1" fieldPosition="0"/>
    </format>
    <format dxfId="4">
      <pivotArea field="1" type="button" dataOnly="0" labelOnly="1" outline="0" axis="axisRow" fieldPosition="0"/>
    </format>
    <format dxfId="3">
      <pivotArea dataOnly="0" labelOnly="1" fieldPosition="0">
        <references count="1">
          <reference field="1" count="14">
            <x v="0"/>
            <x v="6"/>
            <x v="7"/>
            <x v="8"/>
            <x v="9"/>
            <x v="10"/>
            <x v="11"/>
            <x v="13"/>
            <x v="16"/>
            <x v="18"/>
            <x v="19"/>
            <x v="22"/>
            <x v="23"/>
            <x v="24"/>
          </reference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2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8"/>
  <sheetViews>
    <sheetView workbookViewId="0">
      <selection activeCell="C13" sqref="C13"/>
    </sheetView>
  </sheetViews>
  <sheetFormatPr defaultRowHeight="15" x14ac:dyDescent="0.25"/>
  <cols>
    <col min="2" max="2" width="25.140625" customWidth="1"/>
    <col min="3" max="3" width="19.42578125" customWidth="1"/>
    <col min="4" max="4" width="18" customWidth="1"/>
    <col min="5" max="5" width="21.28515625" customWidth="1"/>
  </cols>
  <sheetData>
    <row r="3" spans="2:5" ht="18.75" x14ac:dyDescent="0.3">
      <c r="B3" s="1" t="s">
        <v>3</v>
      </c>
      <c r="C3" s="1" t="s">
        <v>4</v>
      </c>
      <c r="D3" t="s">
        <v>6</v>
      </c>
      <c r="E3" t="s">
        <v>7</v>
      </c>
    </row>
    <row r="4" spans="2:5" x14ac:dyDescent="0.25">
      <c r="B4" t="s">
        <v>0</v>
      </c>
      <c r="C4">
        <v>26</v>
      </c>
      <c r="D4">
        <v>6</v>
      </c>
      <c r="E4">
        <v>4</v>
      </c>
    </row>
    <row r="5" spans="2:5" x14ac:dyDescent="0.25">
      <c r="B5" t="s">
        <v>1</v>
      </c>
      <c r="C5">
        <v>342</v>
      </c>
      <c r="D5">
        <v>106</v>
      </c>
      <c r="E5">
        <v>41</v>
      </c>
    </row>
    <row r="6" spans="2:5" x14ac:dyDescent="0.25">
      <c r="B6" t="s">
        <v>2</v>
      </c>
      <c r="C6">
        <v>122</v>
      </c>
      <c r="D6">
        <v>26</v>
      </c>
      <c r="E6">
        <v>30</v>
      </c>
    </row>
    <row r="7" spans="2:5" ht="18.75" x14ac:dyDescent="0.3">
      <c r="B7" s="1" t="s">
        <v>5</v>
      </c>
      <c r="C7" s="1">
        <f>SUM(C4:C6)</f>
        <v>490</v>
      </c>
      <c r="D7" s="1">
        <f>SUM(D4:D6)</f>
        <v>138</v>
      </c>
      <c r="E7" s="1">
        <f>SUM(E4:E6)</f>
        <v>75</v>
      </c>
    </row>
    <row r="8" spans="2:5" ht="18.75" x14ac:dyDescent="0.3">
      <c r="D8" s="2">
        <f>D7/$C$7</f>
        <v>0.28163265306122448</v>
      </c>
      <c r="E8" s="2">
        <f>E7/$C$7</f>
        <v>0.15306122448979592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tabSelected="1" topLeftCell="A58" zoomScale="130" zoomScaleNormal="130" workbookViewId="0">
      <selection activeCell="B73" sqref="B73"/>
    </sheetView>
  </sheetViews>
  <sheetFormatPr defaultColWidth="27.42578125" defaultRowHeight="15" x14ac:dyDescent="0.25"/>
  <cols>
    <col min="1" max="1" width="27.42578125" style="11"/>
  </cols>
  <sheetData>
    <row r="1" spans="1:4" x14ac:dyDescent="0.25">
      <c r="A1" s="11" t="s">
        <v>49</v>
      </c>
      <c r="B1" t="s">
        <v>50</v>
      </c>
      <c r="C1" t="s">
        <v>51</v>
      </c>
      <c r="D1" t="s">
        <v>52</v>
      </c>
    </row>
    <row r="2" spans="1:4" x14ac:dyDescent="0.25">
      <c r="A2" s="13" t="s">
        <v>68</v>
      </c>
      <c r="B2" s="14" t="s">
        <v>26</v>
      </c>
      <c r="C2" s="14" t="s">
        <v>1</v>
      </c>
      <c r="D2" s="14">
        <v>1</v>
      </c>
    </row>
    <row r="3" spans="1:4" x14ac:dyDescent="0.25">
      <c r="A3" s="13" t="s">
        <v>69</v>
      </c>
      <c r="B3" s="14" t="s">
        <v>12</v>
      </c>
      <c r="C3" s="14" t="s">
        <v>1</v>
      </c>
      <c r="D3" s="14">
        <v>1</v>
      </c>
    </row>
    <row r="4" spans="1:4" x14ac:dyDescent="0.25">
      <c r="A4" s="13" t="s">
        <v>69</v>
      </c>
      <c r="B4" s="14" t="s">
        <v>12</v>
      </c>
      <c r="C4" s="14" t="s">
        <v>2</v>
      </c>
      <c r="D4" s="14">
        <v>1</v>
      </c>
    </row>
    <row r="5" spans="1:4" x14ac:dyDescent="0.25">
      <c r="A5" s="13" t="s">
        <v>69</v>
      </c>
      <c r="B5" s="14" t="s">
        <v>70</v>
      </c>
      <c r="C5" s="14" t="s">
        <v>1</v>
      </c>
      <c r="D5" s="14">
        <v>1</v>
      </c>
    </row>
    <row r="6" spans="1:4" x14ac:dyDescent="0.25">
      <c r="A6" s="13" t="s">
        <v>69</v>
      </c>
      <c r="B6" s="14" t="s">
        <v>70</v>
      </c>
      <c r="C6" s="14" t="s">
        <v>2</v>
      </c>
      <c r="D6" s="14">
        <v>1</v>
      </c>
    </row>
    <row r="7" spans="1:4" x14ac:dyDescent="0.25">
      <c r="A7" s="13" t="s">
        <v>69</v>
      </c>
      <c r="B7" s="14" t="s">
        <v>29</v>
      </c>
      <c r="C7" s="14" t="s">
        <v>1</v>
      </c>
      <c r="D7" s="14">
        <v>1</v>
      </c>
    </row>
    <row r="8" spans="1:4" x14ac:dyDescent="0.25">
      <c r="A8" s="13" t="s">
        <v>69</v>
      </c>
      <c r="B8" s="14" t="s">
        <v>29</v>
      </c>
      <c r="C8" s="14" t="s">
        <v>2</v>
      </c>
      <c r="D8" s="14">
        <v>1</v>
      </c>
    </row>
    <row r="9" spans="1:4" x14ac:dyDescent="0.25">
      <c r="A9" s="13" t="s">
        <v>69</v>
      </c>
      <c r="B9" s="14" t="s">
        <v>26</v>
      </c>
      <c r="C9" s="14" t="s">
        <v>1</v>
      </c>
      <c r="D9" s="14">
        <v>2</v>
      </c>
    </row>
    <row r="10" spans="1:4" x14ac:dyDescent="0.25">
      <c r="A10" s="13" t="s">
        <v>69</v>
      </c>
      <c r="B10" s="14" t="s">
        <v>26</v>
      </c>
      <c r="C10" s="14" t="s">
        <v>2</v>
      </c>
      <c r="D10" s="14">
        <v>1</v>
      </c>
    </row>
    <row r="11" spans="1:4" x14ac:dyDescent="0.25">
      <c r="A11" s="13" t="s">
        <v>69</v>
      </c>
      <c r="B11" s="14" t="s">
        <v>67</v>
      </c>
      <c r="C11" s="14" t="s">
        <v>1</v>
      </c>
      <c r="D11" s="14">
        <v>1</v>
      </c>
    </row>
    <row r="12" spans="1:4" x14ac:dyDescent="0.25">
      <c r="A12" s="13" t="s">
        <v>69</v>
      </c>
      <c r="B12" s="14" t="s">
        <v>71</v>
      </c>
      <c r="C12" s="14" t="s">
        <v>1</v>
      </c>
      <c r="D12" s="14">
        <v>1</v>
      </c>
    </row>
    <row r="13" spans="1:4" x14ac:dyDescent="0.25">
      <c r="A13" s="13" t="s">
        <v>69</v>
      </c>
      <c r="B13" s="14" t="s">
        <v>32</v>
      </c>
      <c r="C13" s="14" t="s">
        <v>2</v>
      </c>
      <c r="D13" s="14">
        <v>1</v>
      </c>
    </row>
    <row r="14" spans="1:4" x14ac:dyDescent="0.25">
      <c r="A14" s="13" t="s">
        <v>69</v>
      </c>
      <c r="B14" s="14" t="s">
        <v>72</v>
      </c>
      <c r="C14" s="14" t="s">
        <v>1</v>
      </c>
      <c r="D14" s="14">
        <v>1</v>
      </c>
    </row>
    <row r="15" spans="1:4" x14ac:dyDescent="0.25">
      <c r="A15" s="13" t="s">
        <v>69</v>
      </c>
      <c r="B15" s="14" t="s">
        <v>73</v>
      </c>
      <c r="C15" s="14" t="s">
        <v>1</v>
      </c>
      <c r="D15" s="14">
        <v>5</v>
      </c>
    </row>
    <row r="16" spans="1:4" x14ac:dyDescent="0.25">
      <c r="A16" s="13" t="s">
        <v>69</v>
      </c>
      <c r="B16" s="14" t="s">
        <v>39</v>
      </c>
      <c r="C16" s="14" t="s">
        <v>1</v>
      </c>
      <c r="D16" s="14">
        <v>1</v>
      </c>
    </row>
    <row r="17" spans="1:4" x14ac:dyDescent="0.25">
      <c r="A17" s="13" t="s">
        <v>69</v>
      </c>
      <c r="B17" s="14" t="s">
        <v>24</v>
      </c>
      <c r="C17" s="14" t="s">
        <v>1</v>
      </c>
      <c r="D17" s="14">
        <v>1</v>
      </c>
    </row>
    <row r="18" spans="1:4" x14ac:dyDescent="0.25">
      <c r="A18" s="13" t="s">
        <v>69</v>
      </c>
      <c r="B18" s="14" t="s">
        <v>24</v>
      </c>
      <c r="C18" s="14" t="s">
        <v>2</v>
      </c>
      <c r="D18" s="14">
        <v>2</v>
      </c>
    </row>
    <row r="19" spans="1:4" x14ac:dyDescent="0.25">
      <c r="A19" s="13" t="s">
        <v>69</v>
      </c>
      <c r="B19" s="14" t="s">
        <v>34</v>
      </c>
      <c r="C19" s="14" t="s">
        <v>2</v>
      </c>
      <c r="D19" s="14">
        <v>1</v>
      </c>
    </row>
    <row r="20" spans="1:4" x14ac:dyDescent="0.25">
      <c r="A20" s="13" t="s">
        <v>69</v>
      </c>
      <c r="B20" s="14" t="s">
        <v>74</v>
      </c>
      <c r="C20" s="14" t="s">
        <v>1</v>
      </c>
      <c r="D20" s="14">
        <v>1</v>
      </c>
    </row>
    <row r="21" spans="1:4" x14ac:dyDescent="0.25">
      <c r="A21" s="13" t="s">
        <v>69</v>
      </c>
      <c r="B21" s="14" t="s">
        <v>10</v>
      </c>
      <c r="C21" s="14" t="s">
        <v>2</v>
      </c>
      <c r="D21" s="14">
        <v>1</v>
      </c>
    </row>
    <row r="22" spans="1:4" x14ac:dyDescent="0.25">
      <c r="A22" s="13" t="s">
        <v>75</v>
      </c>
      <c r="B22" s="14" t="s">
        <v>29</v>
      </c>
      <c r="C22" s="14" t="s">
        <v>1</v>
      </c>
      <c r="D22" s="14">
        <v>1</v>
      </c>
    </row>
    <row r="23" spans="1:4" x14ac:dyDescent="0.25">
      <c r="A23" s="13" t="s">
        <v>76</v>
      </c>
      <c r="B23" s="14" t="s">
        <v>77</v>
      </c>
      <c r="C23" s="14" t="s">
        <v>2</v>
      </c>
      <c r="D23" s="14">
        <v>1</v>
      </c>
    </row>
    <row r="24" spans="1:4" x14ac:dyDescent="0.25">
      <c r="A24" s="13" t="s">
        <v>76</v>
      </c>
      <c r="B24" s="14" t="s">
        <v>34</v>
      </c>
      <c r="C24" s="14" t="s">
        <v>1</v>
      </c>
      <c r="D24" s="14">
        <v>1</v>
      </c>
    </row>
    <row r="25" spans="1:4" x14ac:dyDescent="0.25">
      <c r="A25" s="13" t="s">
        <v>78</v>
      </c>
      <c r="B25" s="14" t="s">
        <v>24</v>
      </c>
      <c r="C25" s="14" t="s">
        <v>2</v>
      </c>
      <c r="D25" s="14">
        <v>1</v>
      </c>
    </row>
    <row r="26" spans="1:4" x14ac:dyDescent="0.25">
      <c r="A26" s="13" t="s">
        <v>79</v>
      </c>
      <c r="B26" s="14" t="s">
        <v>80</v>
      </c>
      <c r="C26" s="14" t="s">
        <v>1</v>
      </c>
      <c r="D26" s="14">
        <v>1</v>
      </c>
    </row>
    <row r="27" spans="1:4" x14ac:dyDescent="0.25">
      <c r="A27" s="13" t="s">
        <v>81</v>
      </c>
      <c r="B27" s="14" t="s">
        <v>29</v>
      </c>
      <c r="C27" s="14" t="s">
        <v>1</v>
      </c>
      <c r="D27" s="14">
        <v>2</v>
      </c>
    </row>
    <row r="28" spans="1:4" x14ac:dyDescent="0.25">
      <c r="A28" s="13" t="s">
        <v>82</v>
      </c>
      <c r="B28" s="14" t="s">
        <v>12</v>
      </c>
      <c r="C28" s="14" t="s">
        <v>1</v>
      </c>
      <c r="D28" s="14">
        <v>1</v>
      </c>
    </row>
    <row r="29" spans="1:4" x14ac:dyDescent="0.25">
      <c r="A29" s="13" t="s">
        <v>82</v>
      </c>
      <c r="B29" s="14" t="s">
        <v>26</v>
      </c>
      <c r="C29" s="14" t="s">
        <v>2</v>
      </c>
      <c r="D29" s="14">
        <v>1</v>
      </c>
    </row>
    <row r="30" spans="1:4" x14ac:dyDescent="0.25">
      <c r="A30" s="13" t="s">
        <v>83</v>
      </c>
      <c r="B30" s="14" t="s">
        <v>60</v>
      </c>
      <c r="C30" s="14" t="s">
        <v>1</v>
      </c>
      <c r="D30" s="14">
        <v>1</v>
      </c>
    </row>
    <row r="31" spans="1:4" x14ac:dyDescent="0.25">
      <c r="A31" s="13" t="s">
        <v>84</v>
      </c>
      <c r="B31" s="14" t="s">
        <v>77</v>
      </c>
      <c r="C31" s="14" t="s">
        <v>1</v>
      </c>
      <c r="D31" s="14">
        <v>1</v>
      </c>
    </row>
    <row r="32" spans="1:4" x14ac:dyDescent="0.25">
      <c r="A32" s="13" t="s">
        <v>85</v>
      </c>
      <c r="B32" s="14" t="s">
        <v>29</v>
      </c>
      <c r="C32" s="14" t="s">
        <v>2</v>
      </c>
      <c r="D32" s="14">
        <v>1</v>
      </c>
    </row>
    <row r="33" spans="1:4" x14ac:dyDescent="0.25">
      <c r="A33" s="13" t="s">
        <v>86</v>
      </c>
      <c r="B33" s="14" t="s">
        <v>29</v>
      </c>
      <c r="C33" s="14" t="s">
        <v>1</v>
      </c>
      <c r="D33" s="14">
        <v>1</v>
      </c>
    </row>
    <row r="34" spans="1:4" x14ac:dyDescent="0.25">
      <c r="A34" s="13" t="s">
        <v>87</v>
      </c>
      <c r="B34" s="14" t="s">
        <v>67</v>
      </c>
      <c r="C34" s="14" t="s">
        <v>19</v>
      </c>
      <c r="D34" s="14">
        <v>1</v>
      </c>
    </row>
    <row r="35" spans="1:4" x14ac:dyDescent="0.25">
      <c r="A35" s="13" t="s">
        <v>88</v>
      </c>
      <c r="B35" s="14" t="s">
        <v>67</v>
      </c>
      <c r="C35" s="14" t="s">
        <v>2</v>
      </c>
      <c r="D35" s="14">
        <v>1</v>
      </c>
    </row>
    <row r="36" spans="1:4" x14ac:dyDescent="0.25">
      <c r="A36" s="13" t="s">
        <v>89</v>
      </c>
      <c r="B36" s="14" t="s">
        <v>61</v>
      </c>
      <c r="C36" s="14" t="s">
        <v>2</v>
      </c>
      <c r="D36" s="14">
        <v>1</v>
      </c>
    </row>
    <row r="37" spans="1:4" x14ac:dyDescent="0.25">
      <c r="A37" s="13" t="s">
        <v>89</v>
      </c>
      <c r="B37" s="14" t="s">
        <v>66</v>
      </c>
      <c r="C37" s="14" t="s">
        <v>1</v>
      </c>
      <c r="D37" s="14">
        <v>1</v>
      </c>
    </row>
    <row r="38" spans="1:4" x14ac:dyDescent="0.25">
      <c r="A38" s="13" t="s">
        <v>90</v>
      </c>
      <c r="B38" s="14" t="s">
        <v>26</v>
      </c>
      <c r="C38" s="14" t="s">
        <v>1</v>
      </c>
      <c r="D38" s="14">
        <v>1</v>
      </c>
    </row>
    <row r="39" spans="1:4" x14ac:dyDescent="0.25">
      <c r="A39" s="13" t="s">
        <v>91</v>
      </c>
      <c r="B39" s="14" t="s">
        <v>24</v>
      </c>
      <c r="C39" s="14" t="s">
        <v>2</v>
      </c>
      <c r="D39" s="14">
        <v>1</v>
      </c>
    </row>
    <row r="40" spans="1:4" x14ac:dyDescent="0.25">
      <c r="A40" s="13" t="s">
        <v>92</v>
      </c>
      <c r="B40" s="14" t="s">
        <v>12</v>
      </c>
      <c r="C40" s="14" t="s">
        <v>2</v>
      </c>
      <c r="D40" s="14">
        <v>1</v>
      </c>
    </row>
    <row r="41" spans="1:4" x14ac:dyDescent="0.25">
      <c r="A41" s="13" t="s">
        <v>93</v>
      </c>
      <c r="B41" s="14" t="s">
        <v>12</v>
      </c>
      <c r="C41" s="14" t="s">
        <v>2</v>
      </c>
      <c r="D41" s="14">
        <v>1</v>
      </c>
    </row>
    <row r="42" spans="1:4" x14ac:dyDescent="0.25">
      <c r="A42" s="13" t="s">
        <v>93</v>
      </c>
      <c r="B42" s="14" t="s">
        <v>26</v>
      </c>
      <c r="C42" s="14" t="s">
        <v>1</v>
      </c>
      <c r="D42" s="14">
        <v>1</v>
      </c>
    </row>
    <row r="43" spans="1:4" x14ac:dyDescent="0.25">
      <c r="A43" s="13" t="s">
        <v>93</v>
      </c>
      <c r="B43" s="14" t="s">
        <v>32</v>
      </c>
      <c r="C43" s="14" t="s">
        <v>2</v>
      </c>
      <c r="D43" s="14">
        <v>1</v>
      </c>
    </row>
    <row r="44" spans="1:4" x14ac:dyDescent="0.25">
      <c r="A44" s="13" t="s">
        <v>93</v>
      </c>
      <c r="B44" s="14" t="s">
        <v>24</v>
      </c>
      <c r="C44" s="14" t="s">
        <v>1</v>
      </c>
      <c r="D44" s="14">
        <v>1</v>
      </c>
    </row>
    <row r="45" spans="1:4" x14ac:dyDescent="0.25">
      <c r="A45" s="13" t="s">
        <v>93</v>
      </c>
      <c r="B45" s="14" t="s">
        <v>24</v>
      </c>
      <c r="C45" s="14" t="s">
        <v>2</v>
      </c>
      <c r="D45" s="14">
        <v>1</v>
      </c>
    </row>
    <row r="46" spans="1:4" x14ac:dyDescent="0.25">
      <c r="A46" s="13" t="s">
        <v>94</v>
      </c>
      <c r="B46" s="14" t="s">
        <v>12</v>
      </c>
      <c r="C46" s="14" t="s">
        <v>2</v>
      </c>
      <c r="D46" s="14">
        <v>1</v>
      </c>
    </row>
    <row r="47" spans="1:4" x14ac:dyDescent="0.25">
      <c r="A47" s="13" t="s">
        <v>95</v>
      </c>
      <c r="B47" s="14" t="s">
        <v>24</v>
      </c>
      <c r="C47" s="14" t="s">
        <v>2</v>
      </c>
      <c r="D47" s="14">
        <v>1</v>
      </c>
    </row>
    <row r="48" spans="1:4" x14ac:dyDescent="0.25">
      <c r="A48" s="13" t="s">
        <v>96</v>
      </c>
      <c r="B48" s="14" t="s">
        <v>10</v>
      </c>
      <c r="C48" s="14" t="s">
        <v>2</v>
      </c>
      <c r="D48" s="14">
        <v>1</v>
      </c>
    </row>
    <row r="49" spans="1:4" x14ac:dyDescent="0.25">
      <c r="A49" s="13" t="s">
        <v>97</v>
      </c>
      <c r="B49" s="14" t="s">
        <v>73</v>
      </c>
      <c r="C49" s="14" t="s">
        <v>2</v>
      </c>
      <c r="D49" s="14">
        <v>1</v>
      </c>
    </row>
    <row r="50" spans="1:4" x14ac:dyDescent="0.25">
      <c r="A50" s="13" t="s">
        <v>97</v>
      </c>
      <c r="B50" s="14" t="s">
        <v>24</v>
      </c>
      <c r="C50" s="14" t="s">
        <v>2</v>
      </c>
      <c r="D50" s="14">
        <v>1</v>
      </c>
    </row>
    <row r="51" spans="1:4" ht="30" x14ac:dyDescent="0.25">
      <c r="A51" s="13" t="s">
        <v>98</v>
      </c>
      <c r="B51" s="14" t="s">
        <v>99</v>
      </c>
      <c r="C51" s="14" t="s">
        <v>1</v>
      </c>
      <c r="D51" s="14">
        <v>1</v>
      </c>
    </row>
    <row r="52" spans="1:4" x14ac:dyDescent="0.25">
      <c r="A52" s="13" t="s">
        <v>100</v>
      </c>
      <c r="B52" s="14" t="s">
        <v>70</v>
      </c>
      <c r="C52" s="14" t="s">
        <v>19</v>
      </c>
      <c r="D52" s="14">
        <v>1</v>
      </c>
    </row>
    <row r="53" spans="1:4" x14ac:dyDescent="0.25">
      <c r="A53" s="13" t="s">
        <v>100</v>
      </c>
      <c r="B53" s="14" t="s">
        <v>72</v>
      </c>
      <c r="C53" s="14" t="s">
        <v>1</v>
      </c>
      <c r="D53" s="14">
        <v>1</v>
      </c>
    </row>
    <row r="54" spans="1:4" x14ac:dyDescent="0.25">
      <c r="A54" s="13" t="s">
        <v>101</v>
      </c>
      <c r="B54" s="14" t="s">
        <v>12</v>
      </c>
      <c r="C54" s="14" t="s">
        <v>2</v>
      </c>
      <c r="D54" s="14">
        <v>1</v>
      </c>
    </row>
    <row r="55" spans="1:4" x14ac:dyDescent="0.25">
      <c r="A55" s="13" t="s">
        <v>101</v>
      </c>
      <c r="B55" s="14" t="s">
        <v>65</v>
      </c>
      <c r="C55" s="14" t="s">
        <v>1</v>
      </c>
      <c r="D55" s="14">
        <v>1</v>
      </c>
    </row>
    <row r="56" spans="1:4" x14ac:dyDescent="0.25">
      <c r="A56" s="13" t="s">
        <v>101</v>
      </c>
      <c r="B56" s="14" t="s">
        <v>26</v>
      </c>
      <c r="C56" s="14" t="s">
        <v>1</v>
      </c>
      <c r="D56" s="14">
        <v>1</v>
      </c>
    </row>
    <row r="57" spans="1:4" x14ac:dyDescent="0.25">
      <c r="A57" s="13" t="s">
        <v>101</v>
      </c>
      <c r="B57" s="14" t="s">
        <v>39</v>
      </c>
      <c r="C57" s="14" t="s">
        <v>1</v>
      </c>
      <c r="D57" s="14">
        <v>1</v>
      </c>
    </row>
    <row r="58" spans="1:4" x14ac:dyDescent="0.25">
      <c r="A58" s="13" t="s">
        <v>102</v>
      </c>
      <c r="B58" s="14" t="s">
        <v>29</v>
      </c>
      <c r="C58" s="14" t="s">
        <v>1</v>
      </c>
      <c r="D58" s="14">
        <v>1</v>
      </c>
    </row>
    <row r="59" spans="1:4" x14ac:dyDescent="0.25">
      <c r="A59" s="13" t="s">
        <v>103</v>
      </c>
      <c r="B59" s="14" t="s">
        <v>67</v>
      </c>
      <c r="C59" s="14" t="s">
        <v>19</v>
      </c>
      <c r="D59" s="14">
        <v>1</v>
      </c>
    </row>
    <row r="60" spans="1:4" x14ac:dyDescent="0.25">
      <c r="A60" s="13" t="s">
        <v>104</v>
      </c>
      <c r="B60" s="14" t="s">
        <v>67</v>
      </c>
      <c r="C60" s="14" t="s">
        <v>2</v>
      </c>
      <c r="D60" s="14">
        <v>1</v>
      </c>
    </row>
    <row r="61" spans="1:4" x14ac:dyDescent="0.25">
      <c r="A61" s="13" t="s">
        <v>105</v>
      </c>
      <c r="B61" s="14" t="s">
        <v>61</v>
      </c>
      <c r="C61" s="14" t="s">
        <v>2</v>
      </c>
      <c r="D61" s="14">
        <v>1</v>
      </c>
    </row>
    <row r="62" spans="1:4" x14ac:dyDescent="0.25">
      <c r="A62" s="13" t="s">
        <v>106</v>
      </c>
      <c r="B62" s="14" t="s">
        <v>66</v>
      </c>
      <c r="C62" s="14" t="s">
        <v>2</v>
      </c>
      <c r="D62" s="14">
        <v>1</v>
      </c>
    </row>
    <row r="63" spans="1:4" ht="30" x14ac:dyDescent="0.25">
      <c r="A63" s="13" t="s">
        <v>107</v>
      </c>
      <c r="B63" s="14" t="s">
        <v>60</v>
      </c>
      <c r="C63" s="14" t="s">
        <v>1</v>
      </c>
      <c r="D63" s="14">
        <v>1</v>
      </c>
    </row>
    <row r="64" spans="1:4" x14ac:dyDescent="0.25">
      <c r="A64" s="13" t="s">
        <v>108</v>
      </c>
      <c r="B64" s="14" t="s">
        <v>48</v>
      </c>
      <c r="C64" s="14" t="s">
        <v>19</v>
      </c>
      <c r="D64" s="14">
        <v>1</v>
      </c>
    </row>
    <row r="65" spans="1:4" x14ac:dyDescent="0.25">
      <c r="A65" s="13" t="s">
        <v>109</v>
      </c>
      <c r="B65" s="14" t="s">
        <v>12</v>
      </c>
      <c r="C65" s="14" t="s">
        <v>2</v>
      </c>
      <c r="D65" s="14">
        <v>1</v>
      </c>
    </row>
    <row r="66" spans="1:4" x14ac:dyDescent="0.25">
      <c r="A66" s="13" t="s">
        <v>110</v>
      </c>
      <c r="B66" s="14" t="s">
        <v>67</v>
      </c>
      <c r="C66" s="14" t="s">
        <v>1</v>
      </c>
      <c r="D66" s="14">
        <v>1</v>
      </c>
    </row>
    <row r="67" spans="1:4" x14ac:dyDescent="0.25">
      <c r="A67" s="13" t="s">
        <v>111</v>
      </c>
      <c r="B67" s="14" t="s">
        <v>12</v>
      </c>
      <c r="C67" s="14" t="s">
        <v>2</v>
      </c>
      <c r="D67" s="14">
        <v>1</v>
      </c>
    </row>
    <row r="68" spans="1:4" x14ac:dyDescent="0.25">
      <c r="A68" s="13" t="s">
        <v>112</v>
      </c>
      <c r="B68" s="14" t="s">
        <v>67</v>
      </c>
      <c r="C68" s="14" t="s">
        <v>2</v>
      </c>
      <c r="D68" s="14">
        <v>1</v>
      </c>
    </row>
    <row r="69" spans="1:4" x14ac:dyDescent="0.25">
      <c r="A69" s="13" t="s">
        <v>112</v>
      </c>
      <c r="B69" s="14" t="s">
        <v>32</v>
      </c>
      <c r="C69" s="14" t="s">
        <v>1</v>
      </c>
      <c r="D69" s="14">
        <v>1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="85" zoomScaleNormal="85" workbookViewId="0">
      <selection activeCell="D25" sqref="D25"/>
    </sheetView>
  </sheetViews>
  <sheetFormatPr defaultRowHeight="15" x14ac:dyDescent="0.25"/>
  <cols>
    <col min="1" max="1" width="94.5703125" customWidth="1"/>
    <col min="2" max="2" width="16.85546875" customWidth="1"/>
    <col min="3" max="3" width="11.5703125" customWidth="1"/>
    <col min="4" max="4" width="13.5703125" customWidth="1"/>
    <col min="5" max="6" width="11.28515625" bestFit="1" customWidth="1"/>
  </cols>
  <sheetData>
    <row r="1" spans="1:6" ht="18.75" x14ac:dyDescent="0.3">
      <c r="A1" s="9" t="s">
        <v>113</v>
      </c>
      <c r="B1" s="9"/>
      <c r="C1" s="9"/>
      <c r="D1" s="9"/>
      <c r="E1" s="9"/>
    </row>
    <row r="4" spans="1:6" ht="18.75" x14ac:dyDescent="0.3">
      <c r="A4" s="1" t="s">
        <v>57</v>
      </c>
      <c r="B4" s="1" t="s">
        <v>19</v>
      </c>
      <c r="C4" s="1" t="s">
        <v>1</v>
      </c>
      <c r="D4" s="1" t="s">
        <v>2</v>
      </c>
      <c r="E4" s="1" t="s">
        <v>5</v>
      </c>
    </row>
    <row r="5" spans="1:6" x14ac:dyDescent="0.25">
      <c r="A5" s="4" t="s">
        <v>68</v>
      </c>
      <c r="B5" s="5"/>
      <c r="C5" s="5">
        <v>1</v>
      </c>
      <c r="D5" s="5"/>
      <c r="E5" s="8">
        <v>1</v>
      </c>
      <c r="F5" s="5"/>
    </row>
    <row r="6" spans="1:6" x14ac:dyDescent="0.25">
      <c r="A6" s="4" t="s">
        <v>69</v>
      </c>
      <c r="B6" s="5"/>
      <c r="C6" s="5">
        <v>16</v>
      </c>
      <c r="D6" s="5">
        <v>9</v>
      </c>
      <c r="E6" s="8">
        <v>25</v>
      </c>
      <c r="F6" s="5"/>
    </row>
    <row r="7" spans="1:6" x14ac:dyDescent="0.25">
      <c r="A7" s="4" t="s">
        <v>75</v>
      </c>
      <c r="B7" s="5"/>
      <c r="C7" s="5">
        <v>1</v>
      </c>
      <c r="D7" s="5"/>
      <c r="E7" s="8">
        <v>1</v>
      </c>
      <c r="F7" s="5"/>
    </row>
    <row r="8" spans="1:6" x14ac:dyDescent="0.25">
      <c r="A8" s="4" t="s">
        <v>76</v>
      </c>
      <c r="B8" s="5"/>
      <c r="C8" s="5">
        <v>1</v>
      </c>
      <c r="D8" s="5">
        <v>1</v>
      </c>
      <c r="E8" s="8">
        <v>2</v>
      </c>
      <c r="F8" s="5"/>
    </row>
    <row r="9" spans="1:6" x14ac:dyDescent="0.25">
      <c r="A9" s="4" t="s">
        <v>78</v>
      </c>
      <c r="B9" s="5"/>
      <c r="C9" s="5"/>
      <c r="D9" s="5">
        <v>1</v>
      </c>
      <c r="E9" s="8">
        <v>1</v>
      </c>
      <c r="F9" s="5"/>
    </row>
    <row r="10" spans="1:6" x14ac:dyDescent="0.25">
      <c r="A10" s="4" t="s">
        <v>79</v>
      </c>
      <c r="B10" s="5"/>
      <c r="C10" s="5">
        <v>1</v>
      </c>
      <c r="D10" s="5"/>
      <c r="E10" s="8">
        <v>1</v>
      </c>
      <c r="F10" s="5"/>
    </row>
    <row r="11" spans="1:6" x14ac:dyDescent="0.25">
      <c r="A11" s="4" t="s">
        <v>81</v>
      </c>
      <c r="B11" s="5"/>
      <c r="C11" s="5">
        <v>2</v>
      </c>
      <c r="D11" s="5"/>
      <c r="E11" s="8">
        <v>2</v>
      </c>
      <c r="F11" s="5"/>
    </row>
    <row r="12" spans="1:6" x14ac:dyDescent="0.25">
      <c r="A12" s="4" t="s">
        <v>82</v>
      </c>
      <c r="B12" s="5"/>
      <c r="C12" s="5">
        <v>1</v>
      </c>
      <c r="D12" s="5">
        <v>1</v>
      </c>
      <c r="E12" s="8">
        <v>2</v>
      </c>
      <c r="F12" s="5"/>
    </row>
    <row r="13" spans="1:6" x14ac:dyDescent="0.25">
      <c r="A13" s="4" t="s">
        <v>83</v>
      </c>
      <c r="B13" s="5"/>
      <c r="C13" s="5">
        <v>1</v>
      </c>
      <c r="D13" s="5"/>
      <c r="E13" s="8">
        <v>1</v>
      </c>
      <c r="F13" s="5"/>
    </row>
    <row r="14" spans="1:6" x14ac:dyDescent="0.25">
      <c r="A14" s="4" t="s">
        <v>84</v>
      </c>
      <c r="B14" s="5"/>
      <c r="C14" s="5">
        <v>1</v>
      </c>
      <c r="D14" s="5"/>
      <c r="E14" s="8">
        <v>1</v>
      </c>
      <c r="F14" s="5"/>
    </row>
    <row r="15" spans="1:6" x14ac:dyDescent="0.25">
      <c r="A15" s="4" t="s">
        <v>85</v>
      </c>
      <c r="B15" s="5"/>
      <c r="C15" s="5"/>
      <c r="D15" s="5">
        <v>1</v>
      </c>
      <c r="E15" s="8">
        <v>1</v>
      </c>
      <c r="F15" s="5"/>
    </row>
    <row r="16" spans="1:6" x14ac:dyDescent="0.25">
      <c r="A16" s="4" t="s">
        <v>86</v>
      </c>
      <c r="B16" s="5"/>
      <c r="C16" s="5">
        <v>1</v>
      </c>
      <c r="D16" s="5"/>
      <c r="E16" s="8">
        <v>1</v>
      </c>
      <c r="F16" s="5"/>
    </row>
    <row r="17" spans="1:6" x14ac:dyDescent="0.25">
      <c r="A17" s="4" t="s">
        <v>87</v>
      </c>
      <c r="B17" s="5">
        <v>1</v>
      </c>
      <c r="C17" s="5"/>
      <c r="D17" s="5"/>
      <c r="E17" s="8">
        <v>1</v>
      </c>
      <c r="F17" s="5"/>
    </row>
    <row r="18" spans="1:6" x14ac:dyDescent="0.25">
      <c r="A18" s="4" t="s">
        <v>88</v>
      </c>
      <c r="B18" s="5"/>
      <c r="C18" s="5"/>
      <c r="D18" s="5">
        <v>1</v>
      </c>
      <c r="E18" s="8">
        <v>1</v>
      </c>
      <c r="F18" s="5"/>
    </row>
    <row r="19" spans="1:6" x14ac:dyDescent="0.25">
      <c r="A19" s="4" t="s">
        <v>89</v>
      </c>
      <c r="B19" s="5"/>
      <c r="C19" s="5">
        <v>1</v>
      </c>
      <c r="D19" s="5">
        <v>1</v>
      </c>
      <c r="E19" s="8">
        <v>2</v>
      </c>
      <c r="F19" s="5"/>
    </row>
    <row r="20" spans="1:6" x14ac:dyDescent="0.25">
      <c r="A20" s="4" t="s">
        <v>90</v>
      </c>
      <c r="B20" s="5"/>
      <c r="C20" s="5">
        <v>1</v>
      </c>
      <c r="D20" s="5"/>
      <c r="E20" s="8">
        <v>1</v>
      </c>
      <c r="F20" s="5"/>
    </row>
    <row r="21" spans="1:6" x14ac:dyDescent="0.25">
      <c r="A21" s="4" t="s">
        <v>91</v>
      </c>
      <c r="B21" s="5"/>
      <c r="C21" s="5"/>
      <c r="D21" s="5">
        <v>1</v>
      </c>
      <c r="E21" s="8">
        <v>1</v>
      </c>
      <c r="F21" s="5"/>
    </row>
    <row r="22" spans="1:6" x14ac:dyDescent="0.25">
      <c r="A22" s="4" t="s">
        <v>92</v>
      </c>
      <c r="B22" s="5"/>
      <c r="C22" s="5"/>
      <c r="D22" s="5">
        <v>1</v>
      </c>
      <c r="E22" s="8">
        <v>1</v>
      </c>
      <c r="F22" s="5"/>
    </row>
    <row r="23" spans="1:6" x14ac:dyDescent="0.25">
      <c r="A23" s="4" t="s">
        <v>93</v>
      </c>
      <c r="B23" s="5"/>
      <c r="C23" s="5">
        <v>3</v>
      </c>
      <c r="D23" s="5">
        <v>2</v>
      </c>
      <c r="E23" s="8">
        <v>5</v>
      </c>
      <c r="F23" s="5"/>
    </row>
    <row r="24" spans="1:6" x14ac:dyDescent="0.25">
      <c r="A24" s="4" t="s">
        <v>94</v>
      </c>
      <c r="B24" s="5"/>
      <c r="C24" s="5"/>
      <c r="D24" s="5">
        <v>1</v>
      </c>
      <c r="E24" s="8">
        <v>1</v>
      </c>
      <c r="F24" s="5"/>
    </row>
    <row r="25" spans="1:6" x14ac:dyDescent="0.25">
      <c r="A25" s="4" t="s">
        <v>95</v>
      </c>
      <c r="B25" s="5"/>
      <c r="C25" s="5">
        <v>1</v>
      </c>
      <c r="D25" s="5"/>
      <c r="E25" s="8">
        <v>1</v>
      </c>
      <c r="F25" s="5"/>
    </row>
    <row r="26" spans="1:6" x14ac:dyDescent="0.25">
      <c r="A26" s="4" t="s">
        <v>96</v>
      </c>
      <c r="B26" s="5"/>
      <c r="C26" s="5"/>
      <c r="D26" s="5">
        <v>1</v>
      </c>
      <c r="E26" s="8">
        <v>1</v>
      </c>
      <c r="F26" s="5"/>
    </row>
    <row r="27" spans="1:6" x14ac:dyDescent="0.25">
      <c r="A27" s="4" t="s">
        <v>97</v>
      </c>
      <c r="B27" s="5"/>
      <c r="C27" s="5"/>
      <c r="D27" s="5">
        <v>2</v>
      </c>
      <c r="E27" s="8">
        <v>2</v>
      </c>
      <c r="F27" s="5"/>
    </row>
    <row r="28" spans="1:6" x14ac:dyDescent="0.25">
      <c r="A28" s="4" t="s">
        <v>98</v>
      </c>
      <c r="B28" s="5"/>
      <c r="C28" s="5">
        <v>1</v>
      </c>
      <c r="D28" s="5"/>
      <c r="E28" s="8">
        <v>1</v>
      </c>
      <c r="F28" s="5"/>
    </row>
    <row r="29" spans="1:6" x14ac:dyDescent="0.25">
      <c r="A29" s="4" t="s">
        <v>100</v>
      </c>
      <c r="B29" s="5">
        <v>1</v>
      </c>
      <c r="C29" s="5">
        <v>1</v>
      </c>
      <c r="D29" s="5"/>
      <c r="E29" s="8">
        <v>2</v>
      </c>
      <c r="F29" s="5"/>
    </row>
    <row r="30" spans="1:6" x14ac:dyDescent="0.25">
      <c r="A30" s="4" t="s">
        <v>101</v>
      </c>
      <c r="B30" s="5"/>
      <c r="C30" s="5">
        <v>3</v>
      </c>
      <c r="D30" s="5">
        <v>1</v>
      </c>
      <c r="E30" s="8">
        <v>4</v>
      </c>
      <c r="F30" s="5"/>
    </row>
    <row r="31" spans="1:6" x14ac:dyDescent="0.25">
      <c r="A31" s="4" t="s">
        <v>102</v>
      </c>
      <c r="B31" s="5"/>
      <c r="C31" s="5">
        <v>1</v>
      </c>
      <c r="D31" s="5"/>
      <c r="E31" s="8">
        <v>1</v>
      </c>
      <c r="F31" s="5"/>
    </row>
    <row r="32" spans="1:6" x14ac:dyDescent="0.25">
      <c r="A32" s="4" t="s">
        <v>103</v>
      </c>
      <c r="B32" s="5">
        <v>1</v>
      </c>
      <c r="C32" s="5"/>
      <c r="D32" s="5"/>
      <c r="E32" s="8">
        <v>1</v>
      </c>
      <c r="F32" s="5"/>
    </row>
    <row r="33" spans="1:6" x14ac:dyDescent="0.25">
      <c r="A33" s="4" t="s">
        <v>104</v>
      </c>
      <c r="B33" s="5"/>
      <c r="C33" s="5"/>
      <c r="D33" s="5">
        <v>1</v>
      </c>
      <c r="E33" s="8">
        <v>1</v>
      </c>
      <c r="F33" s="5"/>
    </row>
    <row r="34" spans="1:6" x14ac:dyDescent="0.25">
      <c r="A34" s="4" t="s">
        <v>105</v>
      </c>
      <c r="B34" s="5"/>
      <c r="C34" s="5"/>
      <c r="D34" s="5">
        <v>1</v>
      </c>
      <c r="E34" s="8">
        <v>1</v>
      </c>
      <c r="F34" s="5"/>
    </row>
    <row r="35" spans="1:6" x14ac:dyDescent="0.25">
      <c r="A35" s="4" t="s">
        <v>106</v>
      </c>
      <c r="B35" s="5"/>
      <c r="C35" s="5"/>
      <c r="D35" s="5">
        <v>1</v>
      </c>
      <c r="E35" s="8">
        <v>1</v>
      </c>
      <c r="F35" s="5"/>
    </row>
    <row r="36" spans="1:6" x14ac:dyDescent="0.25">
      <c r="A36" s="4" t="s">
        <v>107</v>
      </c>
      <c r="B36" s="5"/>
      <c r="C36" s="5">
        <v>1</v>
      </c>
      <c r="D36" s="5"/>
      <c r="E36" s="8">
        <v>1</v>
      </c>
      <c r="F36" s="5"/>
    </row>
    <row r="37" spans="1:6" x14ac:dyDescent="0.25">
      <c r="A37" s="4" t="s">
        <v>108</v>
      </c>
      <c r="B37" s="5">
        <v>1</v>
      </c>
      <c r="C37" s="5"/>
      <c r="D37" s="5"/>
      <c r="E37" s="8">
        <v>1</v>
      </c>
      <c r="F37" s="5"/>
    </row>
    <row r="38" spans="1:6" x14ac:dyDescent="0.25">
      <c r="A38" s="4" t="s">
        <v>109</v>
      </c>
      <c r="B38" s="5"/>
      <c r="C38" s="5"/>
      <c r="D38" s="5">
        <v>1</v>
      </c>
      <c r="E38" s="8">
        <v>1</v>
      </c>
      <c r="F38" s="5"/>
    </row>
    <row r="39" spans="1:6" x14ac:dyDescent="0.25">
      <c r="A39" s="4" t="s">
        <v>110</v>
      </c>
      <c r="B39" s="5"/>
      <c r="C39" s="5">
        <v>1</v>
      </c>
      <c r="D39" s="5"/>
      <c r="E39" s="8">
        <v>1</v>
      </c>
      <c r="F39" s="5"/>
    </row>
    <row r="40" spans="1:6" x14ac:dyDescent="0.25">
      <c r="A40" s="4" t="s">
        <v>111</v>
      </c>
      <c r="B40" s="5"/>
      <c r="C40" s="5"/>
      <c r="D40" s="5">
        <v>1</v>
      </c>
      <c r="E40" s="8">
        <v>1</v>
      </c>
      <c r="F40" s="5"/>
    </row>
    <row r="41" spans="1:6" x14ac:dyDescent="0.25">
      <c r="A41" s="4" t="s">
        <v>112</v>
      </c>
      <c r="B41" s="5"/>
      <c r="C41" s="5">
        <v>1</v>
      </c>
      <c r="D41" s="5">
        <v>1</v>
      </c>
      <c r="E41" s="8">
        <v>2</v>
      </c>
      <c r="F41" s="5"/>
    </row>
    <row r="42" spans="1:6" ht="18.75" x14ac:dyDescent="0.3">
      <c r="A42" s="1" t="s">
        <v>5</v>
      </c>
      <c r="B42" s="1">
        <f>SUM(B5:B41)</f>
        <v>4</v>
      </c>
      <c r="C42" s="1">
        <f>SUM(C5:C41)</f>
        <v>41</v>
      </c>
      <c r="D42" s="1">
        <f>SUM(D5:D41)</f>
        <v>30</v>
      </c>
      <c r="E42" s="1">
        <f>SUM(E5:E41)</f>
        <v>75</v>
      </c>
      <c r="F42" s="5"/>
    </row>
    <row r="43" spans="1:6" ht="18.75" x14ac:dyDescent="0.3">
      <c r="A43" s="4"/>
      <c r="B43" s="6">
        <f>B42/$E$42</f>
        <v>5.3333333333333337E-2</v>
      </c>
      <c r="C43" s="6">
        <f t="shared" ref="C43:D43" si="0">C42/$E$42</f>
        <v>0.54666666666666663</v>
      </c>
      <c r="D43" s="6">
        <f t="shared" si="0"/>
        <v>0.4</v>
      </c>
      <c r="E43" s="5"/>
      <c r="F43" s="5"/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C23" sqref="C23"/>
    </sheetView>
  </sheetViews>
  <sheetFormatPr defaultRowHeight="15" x14ac:dyDescent="0.25"/>
  <cols>
    <col min="1" max="1" width="41.42578125" bestFit="1" customWidth="1"/>
    <col min="2" max="2" width="16.85546875" bestFit="1" customWidth="1"/>
    <col min="3" max="3" width="11.5703125" bestFit="1" customWidth="1"/>
    <col min="4" max="4" width="13.5703125" bestFit="1" customWidth="1"/>
    <col min="5" max="5" width="11.28515625" bestFit="1" customWidth="1"/>
  </cols>
  <sheetData>
    <row r="1" spans="1:5" ht="18.75" x14ac:dyDescent="0.3">
      <c r="A1" s="9" t="s">
        <v>114</v>
      </c>
      <c r="B1" s="9"/>
      <c r="C1" s="9"/>
      <c r="D1" s="9"/>
      <c r="E1" s="9"/>
    </row>
    <row r="4" spans="1:5" ht="18.75" x14ac:dyDescent="0.3">
      <c r="A4" s="1" t="s">
        <v>59</v>
      </c>
      <c r="B4" s="1" t="s">
        <v>19</v>
      </c>
      <c r="C4" s="1" t="s">
        <v>1</v>
      </c>
      <c r="D4" s="1" t="s">
        <v>2</v>
      </c>
      <c r="E4" s="1" t="s">
        <v>5</v>
      </c>
    </row>
    <row r="5" spans="1:5" x14ac:dyDescent="0.25">
      <c r="A5" s="4" t="s">
        <v>12</v>
      </c>
      <c r="B5" s="5"/>
      <c r="C5" s="5">
        <v>2</v>
      </c>
      <c r="D5" s="5">
        <v>7</v>
      </c>
      <c r="E5" s="8">
        <v>9</v>
      </c>
    </row>
    <row r="6" spans="1:5" x14ac:dyDescent="0.25">
      <c r="A6" s="4" t="s">
        <v>48</v>
      </c>
      <c r="B6" s="5">
        <v>1</v>
      </c>
      <c r="C6" s="5"/>
      <c r="D6" s="5"/>
      <c r="E6" s="8">
        <v>1</v>
      </c>
    </row>
    <row r="7" spans="1:5" x14ac:dyDescent="0.25">
      <c r="A7" s="4" t="s">
        <v>99</v>
      </c>
      <c r="B7" s="5"/>
      <c r="C7" s="5">
        <v>1</v>
      </c>
      <c r="D7" s="5"/>
      <c r="E7" s="8">
        <v>1</v>
      </c>
    </row>
    <row r="8" spans="1:5" x14ac:dyDescent="0.25">
      <c r="A8" s="4" t="s">
        <v>65</v>
      </c>
      <c r="B8" s="5"/>
      <c r="C8" s="5">
        <v>1</v>
      </c>
      <c r="D8" s="5"/>
      <c r="E8" s="8">
        <v>1</v>
      </c>
    </row>
    <row r="9" spans="1:5" x14ac:dyDescent="0.25">
      <c r="A9" s="4" t="s">
        <v>70</v>
      </c>
      <c r="B9" s="5">
        <v>1</v>
      </c>
      <c r="C9" s="5">
        <v>1</v>
      </c>
      <c r="D9" s="5">
        <v>1</v>
      </c>
      <c r="E9" s="8">
        <v>3</v>
      </c>
    </row>
    <row r="10" spans="1:5" x14ac:dyDescent="0.25">
      <c r="A10" s="4" t="s">
        <v>29</v>
      </c>
      <c r="B10" s="5"/>
      <c r="C10" s="5">
        <v>6</v>
      </c>
      <c r="D10" s="5">
        <v>2</v>
      </c>
      <c r="E10" s="8">
        <v>8</v>
      </c>
    </row>
    <row r="11" spans="1:5" x14ac:dyDescent="0.25">
      <c r="A11" s="4" t="s">
        <v>61</v>
      </c>
      <c r="B11" s="5"/>
      <c r="C11" s="5"/>
      <c r="D11" s="5">
        <v>2</v>
      </c>
      <c r="E11" s="8">
        <v>2</v>
      </c>
    </row>
    <row r="12" spans="1:5" x14ac:dyDescent="0.25">
      <c r="A12" s="4" t="s">
        <v>26</v>
      </c>
      <c r="B12" s="5"/>
      <c r="C12" s="5">
        <v>6</v>
      </c>
      <c r="D12" s="5">
        <v>2</v>
      </c>
      <c r="E12" s="8">
        <v>8</v>
      </c>
    </row>
    <row r="13" spans="1:5" x14ac:dyDescent="0.25">
      <c r="A13" s="4" t="s">
        <v>67</v>
      </c>
      <c r="B13" s="5">
        <v>2</v>
      </c>
      <c r="C13" s="5">
        <v>2</v>
      </c>
      <c r="D13" s="5">
        <v>3</v>
      </c>
      <c r="E13" s="8">
        <v>7</v>
      </c>
    </row>
    <row r="14" spans="1:5" x14ac:dyDescent="0.25">
      <c r="A14" s="4" t="s">
        <v>71</v>
      </c>
      <c r="B14" s="5"/>
      <c r="C14" s="5">
        <v>1</v>
      </c>
      <c r="D14" s="5"/>
      <c r="E14" s="8">
        <v>1</v>
      </c>
    </row>
    <row r="15" spans="1:5" x14ac:dyDescent="0.25">
      <c r="A15" s="4" t="s">
        <v>32</v>
      </c>
      <c r="B15" s="5"/>
      <c r="C15" s="5">
        <v>1</v>
      </c>
      <c r="D15" s="5">
        <v>2</v>
      </c>
      <c r="E15" s="8">
        <v>3</v>
      </c>
    </row>
    <row r="16" spans="1:5" x14ac:dyDescent="0.25">
      <c r="A16" s="4" t="s">
        <v>72</v>
      </c>
      <c r="B16" s="5"/>
      <c r="C16" s="5">
        <v>2</v>
      </c>
      <c r="D16" s="5"/>
      <c r="E16" s="8">
        <v>2</v>
      </c>
    </row>
    <row r="17" spans="1:5" x14ac:dyDescent="0.25">
      <c r="A17" s="4" t="s">
        <v>77</v>
      </c>
      <c r="B17" s="5"/>
      <c r="C17" s="5">
        <v>1</v>
      </c>
      <c r="D17" s="5">
        <v>1</v>
      </c>
      <c r="E17" s="8">
        <v>2</v>
      </c>
    </row>
    <row r="18" spans="1:5" x14ac:dyDescent="0.25">
      <c r="A18" s="4" t="s">
        <v>66</v>
      </c>
      <c r="B18" s="5"/>
      <c r="C18" s="5">
        <v>1</v>
      </c>
      <c r="D18" s="5">
        <v>1</v>
      </c>
      <c r="E18" s="8">
        <v>2</v>
      </c>
    </row>
    <row r="19" spans="1:5" x14ac:dyDescent="0.25">
      <c r="A19" s="4" t="s">
        <v>73</v>
      </c>
      <c r="B19" s="5"/>
      <c r="C19" s="5">
        <v>5</v>
      </c>
      <c r="D19" s="5">
        <v>1</v>
      </c>
      <c r="E19" s="8">
        <v>6</v>
      </c>
    </row>
    <row r="20" spans="1:5" x14ac:dyDescent="0.25">
      <c r="A20" s="4" t="s">
        <v>60</v>
      </c>
      <c r="B20" s="5"/>
      <c r="C20" s="5">
        <v>2</v>
      </c>
      <c r="D20" s="5"/>
      <c r="E20" s="8">
        <v>2</v>
      </c>
    </row>
    <row r="21" spans="1:5" x14ac:dyDescent="0.25">
      <c r="A21" s="4" t="s">
        <v>39</v>
      </c>
      <c r="B21" s="5"/>
      <c r="C21" s="5">
        <v>2</v>
      </c>
      <c r="D21" s="5"/>
      <c r="E21" s="8">
        <v>2</v>
      </c>
    </row>
    <row r="22" spans="1:5" x14ac:dyDescent="0.25">
      <c r="A22" s="4" t="s">
        <v>24</v>
      </c>
      <c r="B22" s="5"/>
      <c r="C22" s="5">
        <v>4</v>
      </c>
      <c r="D22" s="5">
        <v>5</v>
      </c>
      <c r="E22" s="8">
        <v>9</v>
      </c>
    </row>
    <row r="23" spans="1:5" x14ac:dyDescent="0.25">
      <c r="A23" s="4" t="s">
        <v>80</v>
      </c>
      <c r="B23" s="5"/>
      <c r="C23" s="5">
        <v>1</v>
      </c>
      <c r="D23" s="5"/>
      <c r="E23" s="8">
        <v>1</v>
      </c>
    </row>
    <row r="24" spans="1:5" x14ac:dyDescent="0.25">
      <c r="A24" s="4" t="s">
        <v>34</v>
      </c>
      <c r="B24" s="5"/>
      <c r="C24" s="5">
        <v>1</v>
      </c>
      <c r="D24" s="5">
        <v>1</v>
      </c>
      <c r="E24" s="8">
        <v>2</v>
      </c>
    </row>
    <row r="25" spans="1:5" x14ac:dyDescent="0.25">
      <c r="A25" s="4" t="s">
        <v>74</v>
      </c>
      <c r="B25" s="5"/>
      <c r="C25" s="5">
        <v>1</v>
      </c>
      <c r="D25" s="5"/>
      <c r="E25" s="8">
        <v>1</v>
      </c>
    </row>
    <row r="26" spans="1:5" x14ac:dyDescent="0.25">
      <c r="A26" s="4" t="s">
        <v>10</v>
      </c>
      <c r="B26" s="5"/>
      <c r="C26" s="5"/>
      <c r="D26" s="5">
        <v>2</v>
      </c>
      <c r="E26" s="8">
        <v>2</v>
      </c>
    </row>
    <row r="27" spans="1:5" ht="18.75" x14ac:dyDescent="0.3">
      <c r="A27" s="1" t="s">
        <v>5</v>
      </c>
      <c r="B27" s="1">
        <v>4</v>
      </c>
      <c r="C27" s="1">
        <v>39</v>
      </c>
      <c r="D27" s="1">
        <v>32</v>
      </c>
      <c r="E27" s="8">
        <v>75</v>
      </c>
    </row>
    <row r="28" spans="1:5" ht="18.75" x14ac:dyDescent="0.3">
      <c r="B28" s="6">
        <f>B27/$E$27</f>
        <v>5.3333333333333337E-2</v>
      </c>
      <c r="C28" s="6">
        <f t="shared" ref="C28:D28" si="0">C27/$E$27</f>
        <v>0.52</v>
      </c>
      <c r="D28" s="6">
        <f t="shared" si="0"/>
        <v>0.42666666666666669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19" zoomScale="115" zoomScaleNormal="115" workbookViewId="0">
      <selection activeCell="A32" sqref="A32"/>
    </sheetView>
  </sheetViews>
  <sheetFormatPr defaultRowHeight="15" x14ac:dyDescent="0.25"/>
  <cols>
    <col min="1" max="1" width="74.140625" style="11" customWidth="1"/>
    <col min="2" max="2" width="16.85546875" bestFit="1" customWidth="1"/>
    <col min="3" max="3" width="11.5703125" bestFit="1" customWidth="1"/>
    <col min="4" max="4" width="13.5703125" bestFit="1" customWidth="1"/>
    <col min="5" max="5" width="11.28515625" bestFit="1" customWidth="1"/>
  </cols>
  <sheetData>
    <row r="1" spans="1:5" ht="18.75" x14ac:dyDescent="0.3">
      <c r="A1" s="12" t="s">
        <v>6</v>
      </c>
      <c r="B1" s="12"/>
      <c r="C1" s="12"/>
      <c r="D1" s="12"/>
      <c r="E1" s="12"/>
    </row>
    <row r="2" spans="1:5" x14ac:dyDescent="0.25">
      <c r="A2" s="13"/>
      <c r="B2" s="14"/>
      <c r="C2" s="14"/>
      <c r="D2" s="14"/>
      <c r="E2" s="14"/>
    </row>
    <row r="3" spans="1:5" x14ac:dyDescent="0.25">
      <c r="A3" s="13"/>
      <c r="B3" s="14"/>
      <c r="C3" s="14"/>
      <c r="D3" s="14"/>
      <c r="E3" s="14"/>
    </row>
    <row r="4" spans="1:5" x14ac:dyDescent="0.25">
      <c r="A4" s="13"/>
      <c r="B4" s="14"/>
      <c r="C4" s="14"/>
      <c r="D4" s="14"/>
      <c r="E4" s="14"/>
    </row>
    <row r="5" spans="1:5" ht="18.75" x14ac:dyDescent="0.3">
      <c r="A5" s="15" t="s">
        <v>57</v>
      </c>
      <c r="B5" s="16" t="s">
        <v>19</v>
      </c>
      <c r="C5" s="16" t="s">
        <v>1</v>
      </c>
      <c r="D5" s="16" t="s">
        <v>2</v>
      </c>
      <c r="E5" s="16" t="s">
        <v>5</v>
      </c>
    </row>
    <row r="6" spans="1:5" x14ac:dyDescent="0.25">
      <c r="A6" s="17" t="s">
        <v>8</v>
      </c>
      <c r="B6" s="18"/>
      <c r="C6" s="18">
        <v>1</v>
      </c>
      <c r="D6" s="18"/>
      <c r="E6" s="18">
        <f>SUM(B6:D6)</f>
        <v>1</v>
      </c>
    </row>
    <row r="7" spans="1:5" x14ac:dyDescent="0.25">
      <c r="A7" s="17" t="s">
        <v>9</v>
      </c>
      <c r="B7" s="18"/>
      <c r="C7" s="18"/>
      <c r="D7" s="18">
        <v>1</v>
      </c>
      <c r="E7" s="18">
        <f t="shared" ref="E7:E29" si="0">SUM(B7:D7)</f>
        <v>1</v>
      </c>
    </row>
    <row r="8" spans="1:5" x14ac:dyDescent="0.25">
      <c r="A8" s="17" t="s">
        <v>11</v>
      </c>
      <c r="B8" s="18"/>
      <c r="C8" s="18">
        <v>6</v>
      </c>
      <c r="D8" s="18">
        <v>1</v>
      </c>
      <c r="E8" s="18">
        <f t="shared" si="0"/>
        <v>7</v>
      </c>
    </row>
    <row r="9" spans="1:5" x14ac:dyDescent="0.25">
      <c r="A9" s="17" t="s">
        <v>13</v>
      </c>
      <c r="B9" s="18"/>
      <c r="C9" s="18"/>
      <c r="D9" s="18">
        <v>1</v>
      </c>
      <c r="E9" s="18">
        <f t="shared" si="0"/>
        <v>1</v>
      </c>
    </row>
    <row r="10" spans="1:5" x14ac:dyDescent="0.25">
      <c r="A10" s="17" t="s">
        <v>14</v>
      </c>
      <c r="B10" s="18"/>
      <c r="C10" s="18">
        <v>3</v>
      </c>
      <c r="D10" s="18">
        <v>1</v>
      </c>
      <c r="E10" s="18">
        <f t="shared" si="0"/>
        <v>4</v>
      </c>
    </row>
    <row r="11" spans="1:5" x14ac:dyDescent="0.25">
      <c r="A11" s="17" t="s">
        <v>15</v>
      </c>
      <c r="B11" s="18"/>
      <c r="C11" s="18">
        <v>10</v>
      </c>
      <c r="D11" s="18">
        <v>2</v>
      </c>
      <c r="E11" s="18">
        <f t="shared" si="0"/>
        <v>12</v>
      </c>
    </row>
    <row r="12" spans="1:5" x14ac:dyDescent="0.25">
      <c r="A12" s="17" t="s">
        <v>16</v>
      </c>
      <c r="B12" s="18">
        <v>2</v>
      </c>
      <c r="C12" s="18">
        <v>12</v>
      </c>
      <c r="D12" s="18">
        <v>3</v>
      </c>
      <c r="E12" s="18">
        <f t="shared" si="0"/>
        <v>17</v>
      </c>
    </row>
    <row r="13" spans="1:5" x14ac:dyDescent="0.25">
      <c r="A13" s="17" t="s">
        <v>23</v>
      </c>
      <c r="B13" s="18"/>
      <c r="C13" s="18">
        <v>1</v>
      </c>
      <c r="D13" s="18"/>
      <c r="E13" s="18">
        <f t="shared" si="0"/>
        <v>1</v>
      </c>
    </row>
    <row r="14" spans="1:5" x14ac:dyDescent="0.25">
      <c r="A14" s="17" t="s">
        <v>25</v>
      </c>
      <c r="B14" s="18"/>
      <c r="C14" s="18">
        <v>1</v>
      </c>
      <c r="D14" s="18"/>
      <c r="E14" s="18">
        <f t="shared" si="0"/>
        <v>1</v>
      </c>
    </row>
    <row r="15" spans="1:5" x14ac:dyDescent="0.25">
      <c r="A15" s="17" t="s">
        <v>27</v>
      </c>
      <c r="B15" s="18"/>
      <c r="C15" s="18">
        <v>2</v>
      </c>
      <c r="D15" s="18"/>
      <c r="E15" s="18">
        <f t="shared" si="0"/>
        <v>2</v>
      </c>
    </row>
    <row r="16" spans="1:5" x14ac:dyDescent="0.25">
      <c r="A16" s="17" t="s">
        <v>28</v>
      </c>
      <c r="B16" s="18">
        <v>3</v>
      </c>
      <c r="C16" s="18">
        <v>31</v>
      </c>
      <c r="D16" s="18">
        <v>6</v>
      </c>
      <c r="E16" s="18">
        <f t="shared" si="0"/>
        <v>40</v>
      </c>
    </row>
    <row r="17" spans="1:5" x14ac:dyDescent="0.25">
      <c r="A17" s="17" t="s">
        <v>35</v>
      </c>
      <c r="B17" s="18">
        <v>1</v>
      </c>
      <c r="C17" s="18">
        <v>1</v>
      </c>
      <c r="D17" s="18">
        <v>2</v>
      </c>
      <c r="E17" s="18">
        <f t="shared" si="0"/>
        <v>4</v>
      </c>
    </row>
    <row r="18" spans="1:5" x14ac:dyDescent="0.25">
      <c r="A18" s="17" t="s">
        <v>36</v>
      </c>
      <c r="B18" s="18"/>
      <c r="C18" s="18">
        <v>2</v>
      </c>
      <c r="D18" s="18"/>
      <c r="E18" s="18">
        <f t="shared" si="0"/>
        <v>2</v>
      </c>
    </row>
    <row r="19" spans="1:5" x14ac:dyDescent="0.25">
      <c r="A19" s="17" t="s">
        <v>40</v>
      </c>
      <c r="B19" s="18"/>
      <c r="C19" s="18">
        <v>14</v>
      </c>
      <c r="D19" s="18">
        <v>3</v>
      </c>
      <c r="E19" s="18">
        <f t="shared" si="0"/>
        <v>17</v>
      </c>
    </row>
    <row r="20" spans="1:5" x14ac:dyDescent="0.25">
      <c r="A20" s="17" t="s">
        <v>37</v>
      </c>
      <c r="B20" s="18"/>
      <c r="C20" s="18">
        <v>1</v>
      </c>
      <c r="D20" s="18"/>
      <c r="E20" s="18">
        <f t="shared" si="0"/>
        <v>1</v>
      </c>
    </row>
    <row r="21" spans="1:5" x14ac:dyDescent="0.25">
      <c r="A21" s="17" t="s">
        <v>38</v>
      </c>
      <c r="B21" s="18"/>
      <c r="C21" s="18">
        <v>2</v>
      </c>
      <c r="D21" s="18"/>
      <c r="E21" s="18">
        <f t="shared" si="0"/>
        <v>2</v>
      </c>
    </row>
    <row r="22" spans="1:5" x14ac:dyDescent="0.25">
      <c r="A22" s="17" t="s">
        <v>41</v>
      </c>
      <c r="B22" s="18"/>
      <c r="C22" s="18"/>
      <c r="D22" s="18">
        <v>1</v>
      </c>
      <c r="E22" s="18">
        <f t="shared" si="0"/>
        <v>1</v>
      </c>
    </row>
    <row r="23" spans="1:5" x14ac:dyDescent="0.25">
      <c r="A23" s="17" t="s">
        <v>42</v>
      </c>
      <c r="B23" s="18"/>
      <c r="C23" s="18">
        <v>4</v>
      </c>
      <c r="D23" s="18"/>
      <c r="E23" s="18">
        <f t="shared" si="0"/>
        <v>4</v>
      </c>
    </row>
    <row r="24" spans="1:5" ht="30" x14ac:dyDescent="0.25">
      <c r="A24" s="19" t="s">
        <v>43</v>
      </c>
      <c r="B24" s="20"/>
      <c r="C24" s="20">
        <v>1</v>
      </c>
      <c r="D24" s="20">
        <v>1</v>
      </c>
      <c r="E24" s="20">
        <f t="shared" si="0"/>
        <v>2</v>
      </c>
    </row>
    <row r="25" spans="1:5" ht="30" x14ac:dyDescent="0.25">
      <c r="A25" s="17" t="s">
        <v>44</v>
      </c>
      <c r="B25" s="18"/>
      <c r="C25" s="18">
        <v>2</v>
      </c>
      <c r="D25" s="18"/>
      <c r="E25" s="18">
        <f t="shared" si="0"/>
        <v>2</v>
      </c>
    </row>
    <row r="26" spans="1:5" x14ac:dyDescent="0.25">
      <c r="A26" s="17" t="s">
        <v>45</v>
      </c>
      <c r="B26" s="18"/>
      <c r="C26" s="18">
        <v>1</v>
      </c>
      <c r="D26" s="18">
        <v>1</v>
      </c>
      <c r="E26" s="18">
        <f t="shared" si="0"/>
        <v>2</v>
      </c>
    </row>
    <row r="27" spans="1:5" x14ac:dyDescent="0.25">
      <c r="A27" s="17" t="s">
        <v>46</v>
      </c>
      <c r="B27" s="18"/>
      <c r="C27" s="18"/>
      <c r="D27" s="18">
        <v>1</v>
      </c>
      <c r="E27" s="18">
        <f t="shared" si="0"/>
        <v>1</v>
      </c>
    </row>
    <row r="28" spans="1:5" ht="30" x14ac:dyDescent="0.25">
      <c r="A28" s="17" t="s">
        <v>47</v>
      </c>
      <c r="B28" s="18"/>
      <c r="C28" s="18">
        <v>11</v>
      </c>
      <c r="D28" s="18">
        <v>2</v>
      </c>
      <c r="E28" s="18">
        <f t="shared" si="0"/>
        <v>13</v>
      </c>
    </row>
    <row r="29" spans="1:5" ht="18.75" x14ac:dyDescent="0.3">
      <c r="A29" s="15" t="s">
        <v>5</v>
      </c>
      <c r="B29" s="16">
        <f>SUM(B6:B28)</f>
        <v>6</v>
      </c>
      <c r="C29" s="16">
        <f>SUM(C6:C28)</f>
        <v>106</v>
      </c>
      <c r="D29" s="16">
        <f>SUM(D6:D28)</f>
        <v>26</v>
      </c>
      <c r="E29" s="16">
        <f t="shared" si="0"/>
        <v>138</v>
      </c>
    </row>
    <row r="30" spans="1:5" ht="18.75" x14ac:dyDescent="0.3">
      <c r="B30" s="6">
        <f>B29/$E$29</f>
        <v>4.3478260869565216E-2</v>
      </c>
      <c r="C30" s="6">
        <f t="shared" ref="C30:D30" si="1">C29/$E$29</f>
        <v>0.76811594202898548</v>
      </c>
      <c r="D30" s="6">
        <f t="shared" si="1"/>
        <v>0.18840579710144928</v>
      </c>
    </row>
    <row r="31" spans="1:5" x14ac:dyDescent="0.25">
      <c r="B31" s="7"/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20" zoomScale="130" zoomScaleNormal="130" workbookViewId="0">
      <selection activeCell="E31" sqref="A4:E31"/>
    </sheetView>
  </sheetViews>
  <sheetFormatPr defaultRowHeight="15" x14ac:dyDescent="0.25"/>
  <cols>
    <col min="1" max="1" width="41.5703125" customWidth="1"/>
    <col min="2" max="2" width="16.85546875" customWidth="1"/>
    <col min="3" max="3" width="11.5703125" customWidth="1"/>
    <col min="4" max="4" width="13.5703125" bestFit="1" customWidth="1"/>
    <col min="5" max="5" width="11.28515625" bestFit="1" customWidth="1"/>
  </cols>
  <sheetData>
    <row r="1" spans="1:5" ht="18.75" x14ac:dyDescent="0.3">
      <c r="A1" s="9" t="s">
        <v>58</v>
      </c>
      <c r="B1" s="9"/>
      <c r="C1" s="9"/>
      <c r="D1" s="9"/>
      <c r="E1" s="9"/>
    </row>
    <row r="4" spans="1:5" ht="18.75" x14ac:dyDescent="0.3">
      <c r="A4" s="16" t="s">
        <v>59</v>
      </c>
      <c r="B4" s="16" t="s">
        <v>19</v>
      </c>
      <c r="C4" s="16" t="s">
        <v>1</v>
      </c>
      <c r="D4" s="16" t="s">
        <v>2</v>
      </c>
      <c r="E4" s="16" t="s">
        <v>5</v>
      </c>
    </row>
    <row r="5" spans="1:5" x14ac:dyDescent="0.25">
      <c r="A5" s="21" t="s">
        <v>12</v>
      </c>
      <c r="B5" s="18"/>
      <c r="C5" s="18">
        <v>14</v>
      </c>
      <c r="D5" s="18">
        <v>2</v>
      </c>
      <c r="E5" s="22">
        <f>SUM(B5:D5)</f>
        <v>16</v>
      </c>
    </row>
    <row r="6" spans="1:5" x14ac:dyDescent="0.25">
      <c r="A6" s="21" t="s">
        <v>17</v>
      </c>
      <c r="B6" s="18"/>
      <c r="C6" s="18">
        <v>3</v>
      </c>
      <c r="D6" s="18"/>
      <c r="E6" s="22">
        <f t="shared" ref="E6:E29" si="0">SUM(B6:D6)</f>
        <v>3</v>
      </c>
    </row>
    <row r="7" spans="1:5" x14ac:dyDescent="0.25">
      <c r="A7" s="21" t="s">
        <v>18</v>
      </c>
      <c r="B7" s="18">
        <v>1</v>
      </c>
      <c r="C7" s="18"/>
      <c r="D7" s="18"/>
      <c r="E7" s="22">
        <f t="shared" si="0"/>
        <v>1</v>
      </c>
    </row>
    <row r="8" spans="1:5" x14ac:dyDescent="0.25">
      <c r="A8" s="21" t="s">
        <v>20</v>
      </c>
      <c r="B8" s="18"/>
      <c r="C8" s="18">
        <v>2</v>
      </c>
      <c r="D8" s="18"/>
      <c r="E8" s="22">
        <f t="shared" si="0"/>
        <v>2</v>
      </c>
    </row>
    <row r="9" spans="1:5" x14ac:dyDescent="0.25">
      <c r="A9" s="21" t="s">
        <v>48</v>
      </c>
      <c r="B9" s="18"/>
      <c r="C9" s="18">
        <v>1</v>
      </c>
      <c r="D9" s="18"/>
      <c r="E9" s="22">
        <f t="shared" si="0"/>
        <v>1</v>
      </c>
    </row>
    <row r="10" spans="1:5" x14ac:dyDescent="0.25">
      <c r="A10" s="21" t="s">
        <v>65</v>
      </c>
      <c r="B10" s="18"/>
      <c r="C10" s="18">
        <v>2</v>
      </c>
      <c r="D10" s="18"/>
      <c r="E10" s="22">
        <f t="shared" si="0"/>
        <v>2</v>
      </c>
    </row>
    <row r="11" spans="1:5" x14ac:dyDescent="0.25">
      <c r="A11" s="21" t="s">
        <v>29</v>
      </c>
      <c r="B11" s="18"/>
      <c r="C11" s="18">
        <v>3</v>
      </c>
      <c r="D11" s="18"/>
      <c r="E11" s="22">
        <f t="shared" si="0"/>
        <v>3</v>
      </c>
    </row>
    <row r="12" spans="1:5" x14ac:dyDescent="0.25">
      <c r="A12" s="21" t="s">
        <v>61</v>
      </c>
      <c r="B12" s="18">
        <v>1</v>
      </c>
      <c r="C12" s="18">
        <v>13</v>
      </c>
      <c r="D12" s="18">
        <v>3</v>
      </c>
      <c r="E12" s="22">
        <f t="shared" si="0"/>
        <v>17</v>
      </c>
    </row>
    <row r="13" spans="1:5" x14ac:dyDescent="0.25">
      <c r="A13" s="21" t="s">
        <v>26</v>
      </c>
      <c r="B13" s="18"/>
      <c r="C13" s="18">
        <v>4</v>
      </c>
      <c r="D13" s="18">
        <v>1</v>
      </c>
      <c r="E13" s="22">
        <f t="shared" si="0"/>
        <v>5</v>
      </c>
    </row>
    <row r="14" spans="1:5" x14ac:dyDescent="0.25">
      <c r="A14" s="21" t="s">
        <v>30</v>
      </c>
      <c r="B14" s="18"/>
      <c r="C14" s="18">
        <v>2</v>
      </c>
      <c r="D14" s="18"/>
      <c r="E14" s="22">
        <f t="shared" si="0"/>
        <v>2</v>
      </c>
    </row>
    <row r="15" spans="1:5" x14ac:dyDescent="0.25">
      <c r="A15" s="21" t="s">
        <v>31</v>
      </c>
      <c r="B15" s="18"/>
      <c r="C15" s="18">
        <v>3</v>
      </c>
      <c r="D15" s="18"/>
      <c r="E15" s="22">
        <f t="shared" si="0"/>
        <v>3</v>
      </c>
    </row>
    <row r="16" spans="1:5" x14ac:dyDescent="0.25">
      <c r="A16" s="21" t="s">
        <v>62</v>
      </c>
      <c r="B16" s="18">
        <v>2</v>
      </c>
      <c r="C16" s="18">
        <v>2</v>
      </c>
      <c r="D16" s="18">
        <v>8</v>
      </c>
      <c r="E16" s="22">
        <f t="shared" si="0"/>
        <v>12</v>
      </c>
    </row>
    <row r="17" spans="1:5" x14ac:dyDescent="0.25">
      <c r="A17" s="21" t="s">
        <v>67</v>
      </c>
      <c r="B17" s="18"/>
      <c r="C17" s="18"/>
      <c r="D17" s="18">
        <v>1</v>
      </c>
      <c r="E17" s="22">
        <f t="shared" si="0"/>
        <v>1</v>
      </c>
    </row>
    <row r="18" spans="1:5" x14ac:dyDescent="0.25">
      <c r="A18" s="21" t="s">
        <v>32</v>
      </c>
      <c r="B18" s="18"/>
      <c r="C18" s="18">
        <v>4</v>
      </c>
      <c r="D18" s="18"/>
      <c r="E18" s="22">
        <f t="shared" si="0"/>
        <v>4</v>
      </c>
    </row>
    <row r="19" spans="1:5" x14ac:dyDescent="0.25">
      <c r="A19" s="21" t="s">
        <v>21</v>
      </c>
      <c r="B19" s="18"/>
      <c r="C19" s="18">
        <v>1</v>
      </c>
      <c r="D19" s="18"/>
      <c r="E19" s="22">
        <f t="shared" si="0"/>
        <v>1</v>
      </c>
    </row>
    <row r="20" spans="1:5" x14ac:dyDescent="0.25">
      <c r="A20" s="21" t="s">
        <v>66</v>
      </c>
      <c r="B20" s="18"/>
      <c r="C20" s="18">
        <v>12</v>
      </c>
      <c r="D20" s="18">
        <v>2</v>
      </c>
      <c r="E20" s="22">
        <f t="shared" si="0"/>
        <v>14</v>
      </c>
    </row>
    <row r="21" spans="1:5" x14ac:dyDescent="0.25">
      <c r="A21" s="21" t="s">
        <v>60</v>
      </c>
      <c r="B21" s="18"/>
      <c r="C21" s="18">
        <v>14</v>
      </c>
      <c r="D21" s="18">
        <v>2</v>
      </c>
      <c r="E21" s="22">
        <f t="shared" si="0"/>
        <v>16</v>
      </c>
    </row>
    <row r="22" spans="1:5" x14ac:dyDescent="0.25">
      <c r="A22" s="21" t="s">
        <v>39</v>
      </c>
      <c r="B22" s="18"/>
      <c r="C22" s="18">
        <v>2</v>
      </c>
      <c r="D22" s="18"/>
      <c r="E22" s="22">
        <f t="shared" si="0"/>
        <v>2</v>
      </c>
    </row>
    <row r="23" spans="1:5" x14ac:dyDescent="0.25">
      <c r="A23" s="21" t="s">
        <v>33</v>
      </c>
      <c r="B23" s="18"/>
      <c r="C23" s="18">
        <v>2</v>
      </c>
      <c r="D23" s="18"/>
      <c r="E23" s="22">
        <f t="shared" si="0"/>
        <v>2</v>
      </c>
    </row>
    <row r="24" spans="1:5" x14ac:dyDescent="0.25">
      <c r="A24" s="21" t="s">
        <v>22</v>
      </c>
      <c r="B24" s="18">
        <v>1</v>
      </c>
      <c r="C24" s="18">
        <v>2</v>
      </c>
      <c r="D24" s="18">
        <v>1</v>
      </c>
      <c r="E24" s="22">
        <f t="shared" si="0"/>
        <v>4</v>
      </c>
    </row>
    <row r="25" spans="1:5" x14ac:dyDescent="0.25">
      <c r="A25" s="21" t="s">
        <v>63</v>
      </c>
      <c r="B25" s="18"/>
      <c r="C25" s="18">
        <v>1</v>
      </c>
      <c r="D25" s="18"/>
      <c r="E25" s="22">
        <f t="shared" si="0"/>
        <v>1</v>
      </c>
    </row>
    <row r="26" spans="1:5" x14ac:dyDescent="0.25">
      <c r="A26" s="21" t="s">
        <v>24</v>
      </c>
      <c r="B26" s="18"/>
      <c r="C26" s="18">
        <v>5</v>
      </c>
      <c r="D26" s="18">
        <v>1</v>
      </c>
      <c r="E26" s="22">
        <f t="shared" si="0"/>
        <v>6</v>
      </c>
    </row>
    <row r="27" spans="1:5" x14ac:dyDescent="0.25">
      <c r="A27" s="21" t="s">
        <v>64</v>
      </c>
      <c r="B27" s="18">
        <v>1</v>
      </c>
      <c r="C27" s="18">
        <v>3</v>
      </c>
      <c r="D27" s="18">
        <v>1</v>
      </c>
      <c r="E27" s="22">
        <f t="shared" si="0"/>
        <v>5</v>
      </c>
    </row>
    <row r="28" spans="1:5" x14ac:dyDescent="0.25">
      <c r="A28" s="21" t="s">
        <v>34</v>
      </c>
      <c r="B28" s="18"/>
      <c r="C28" s="18">
        <v>2</v>
      </c>
      <c r="D28" s="18"/>
      <c r="E28" s="22">
        <f t="shared" si="0"/>
        <v>2</v>
      </c>
    </row>
    <row r="29" spans="1:5" x14ac:dyDescent="0.25">
      <c r="A29" s="21" t="s">
        <v>10</v>
      </c>
      <c r="B29" s="18"/>
      <c r="C29" s="18">
        <v>9</v>
      </c>
      <c r="D29" s="18">
        <v>4</v>
      </c>
      <c r="E29" s="22">
        <f t="shared" si="0"/>
        <v>13</v>
      </c>
    </row>
    <row r="30" spans="1:5" ht="18.75" x14ac:dyDescent="0.3">
      <c r="A30" s="16" t="s">
        <v>5</v>
      </c>
      <c r="B30" s="16">
        <f>SUM(B5:B29)</f>
        <v>6</v>
      </c>
      <c r="C30" s="16">
        <f t="shared" ref="C30:E30" si="1">SUM(C5:C29)</f>
        <v>106</v>
      </c>
      <c r="D30" s="16">
        <f t="shared" si="1"/>
        <v>26</v>
      </c>
      <c r="E30" s="16">
        <f t="shared" si="1"/>
        <v>138</v>
      </c>
    </row>
    <row r="31" spans="1:5" ht="18.75" x14ac:dyDescent="0.3">
      <c r="A31" s="14"/>
      <c r="B31" s="23">
        <f>B30/$E$30</f>
        <v>4.3478260869565216E-2</v>
      </c>
      <c r="C31" s="23">
        <f t="shared" ref="C31:D31" si="2">C30/$E$30</f>
        <v>0.76811594202898548</v>
      </c>
      <c r="D31" s="23">
        <f t="shared" si="2"/>
        <v>0.18840579710144928</v>
      </c>
      <c r="E31" s="14"/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4"/>
  <sheetViews>
    <sheetView topLeftCell="A70" workbookViewId="0">
      <selection activeCell="A94" sqref="A94"/>
    </sheetView>
  </sheetViews>
  <sheetFormatPr defaultRowHeight="15" x14ac:dyDescent="0.25"/>
  <cols>
    <col min="1" max="1" width="77.7109375" style="11" customWidth="1"/>
    <col min="2" max="2" width="18.42578125" hidden="1" customWidth="1"/>
    <col min="3" max="3" width="13.140625" hidden="1" customWidth="1"/>
    <col min="4" max="4" width="14.7109375" bestFit="1" customWidth="1"/>
    <col min="5" max="5" width="18" customWidth="1"/>
  </cols>
  <sheetData>
    <row r="3" spans="1:6" x14ac:dyDescent="0.25">
      <c r="A3" s="24" t="s">
        <v>56</v>
      </c>
      <c r="B3" s="3" t="s">
        <v>55</v>
      </c>
    </row>
    <row r="4" spans="1:6" x14ac:dyDescent="0.25">
      <c r="A4" s="24" t="s">
        <v>53</v>
      </c>
      <c r="B4" t="s">
        <v>19</v>
      </c>
      <c r="C4" t="s">
        <v>1</v>
      </c>
      <c r="D4" t="s">
        <v>2</v>
      </c>
      <c r="E4" t="s">
        <v>54</v>
      </c>
    </row>
    <row r="5" spans="1:6" x14ac:dyDescent="0.25">
      <c r="A5" s="10" t="s">
        <v>12</v>
      </c>
      <c r="B5" s="5"/>
      <c r="C5" s="5">
        <v>15</v>
      </c>
      <c r="D5" s="5">
        <v>1</v>
      </c>
      <c r="E5" s="5">
        <v>16</v>
      </c>
    </row>
    <row r="6" spans="1:6" x14ac:dyDescent="0.25">
      <c r="A6" s="17" t="s">
        <v>11</v>
      </c>
      <c r="B6" s="18"/>
      <c r="C6" s="18">
        <v>6</v>
      </c>
      <c r="D6" s="18">
        <v>1</v>
      </c>
      <c r="E6" s="18">
        <v>7</v>
      </c>
      <c r="F6" s="14"/>
    </row>
    <row r="7" spans="1:6" x14ac:dyDescent="0.25">
      <c r="A7" s="17" t="s">
        <v>16</v>
      </c>
      <c r="B7" s="18"/>
      <c r="C7" s="18">
        <v>1</v>
      </c>
      <c r="D7" s="18"/>
      <c r="E7" s="18">
        <v>1</v>
      </c>
      <c r="F7" s="14"/>
    </row>
    <row r="8" spans="1:6" x14ac:dyDescent="0.25">
      <c r="A8" s="17" t="s">
        <v>28</v>
      </c>
      <c r="B8" s="18"/>
      <c r="C8" s="18">
        <v>1</v>
      </c>
      <c r="D8" s="18"/>
      <c r="E8" s="18">
        <v>1</v>
      </c>
      <c r="F8" s="14"/>
    </row>
    <row r="9" spans="1:6" x14ac:dyDescent="0.25">
      <c r="A9" s="17" t="s">
        <v>44</v>
      </c>
      <c r="B9" s="18"/>
      <c r="C9" s="18">
        <v>1</v>
      </c>
      <c r="D9" s="18"/>
      <c r="E9" s="18">
        <v>1</v>
      </c>
      <c r="F9" s="14"/>
    </row>
    <row r="10" spans="1:6" ht="30" x14ac:dyDescent="0.25">
      <c r="A10" s="17" t="s">
        <v>47</v>
      </c>
      <c r="B10" s="18"/>
      <c r="C10" s="18">
        <v>6</v>
      </c>
      <c r="D10" s="18"/>
      <c r="E10" s="18">
        <v>6</v>
      </c>
      <c r="F10" s="14"/>
    </row>
    <row r="11" spans="1:6" x14ac:dyDescent="0.25">
      <c r="A11" s="17" t="s">
        <v>17</v>
      </c>
      <c r="B11" s="18"/>
      <c r="C11" s="18">
        <v>3</v>
      </c>
      <c r="D11" s="18"/>
      <c r="E11" s="18">
        <v>3</v>
      </c>
      <c r="F11" s="14"/>
    </row>
    <row r="12" spans="1:6" x14ac:dyDescent="0.25">
      <c r="A12" s="17" t="s">
        <v>16</v>
      </c>
      <c r="B12" s="18"/>
      <c r="C12" s="18">
        <v>3</v>
      </c>
      <c r="D12" s="18"/>
      <c r="E12" s="18">
        <v>3</v>
      </c>
      <c r="F12" s="14"/>
    </row>
    <row r="13" spans="1:6" x14ac:dyDescent="0.25">
      <c r="A13" s="17" t="s">
        <v>18</v>
      </c>
      <c r="B13" s="18">
        <v>1</v>
      </c>
      <c r="C13" s="18"/>
      <c r="D13" s="18"/>
      <c r="E13" s="18">
        <v>1</v>
      </c>
      <c r="F13" s="14"/>
    </row>
    <row r="14" spans="1:6" x14ac:dyDescent="0.25">
      <c r="A14" s="17" t="s">
        <v>16</v>
      </c>
      <c r="B14" s="18">
        <v>1</v>
      </c>
      <c r="C14" s="18"/>
      <c r="D14" s="18"/>
      <c r="E14" s="18">
        <v>1</v>
      </c>
      <c r="F14" s="14"/>
    </row>
    <row r="15" spans="1:6" x14ac:dyDescent="0.25">
      <c r="A15" s="17" t="s">
        <v>20</v>
      </c>
      <c r="B15" s="18"/>
      <c r="C15" s="18">
        <v>2</v>
      </c>
      <c r="D15" s="18"/>
      <c r="E15" s="18">
        <v>2</v>
      </c>
      <c r="F15" s="14"/>
    </row>
    <row r="16" spans="1:6" x14ac:dyDescent="0.25">
      <c r="A16" s="17" t="s">
        <v>16</v>
      </c>
      <c r="B16" s="18"/>
      <c r="C16" s="18">
        <v>2</v>
      </c>
      <c r="D16" s="18"/>
      <c r="E16" s="18">
        <v>2</v>
      </c>
      <c r="F16" s="14"/>
    </row>
    <row r="17" spans="1:6" x14ac:dyDescent="0.25">
      <c r="A17" s="17" t="s">
        <v>48</v>
      </c>
      <c r="B17" s="18"/>
      <c r="C17" s="18">
        <v>1</v>
      </c>
      <c r="D17" s="18"/>
      <c r="E17" s="18">
        <v>1</v>
      </c>
      <c r="F17" s="14"/>
    </row>
    <row r="18" spans="1:6" ht="30" x14ac:dyDescent="0.25">
      <c r="A18" s="17" t="s">
        <v>47</v>
      </c>
      <c r="B18" s="18"/>
      <c r="C18" s="18">
        <v>1</v>
      </c>
      <c r="D18" s="18"/>
      <c r="E18" s="18">
        <v>1</v>
      </c>
      <c r="F18" s="14"/>
    </row>
    <row r="19" spans="1:6" x14ac:dyDescent="0.25">
      <c r="A19" s="17" t="s">
        <v>65</v>
      </c>
      <c r="B19" s="18"/>
      <c r="C19" s="18">
        <v>2</v>
      </c>
      <c r="D19" s="18"/>
      <c r="E19" s="18">
        <v>2</v>
      </c>
      <c r="F19" s="14"/>
    </row>
    <row r="20" spans="1:6" x14ac:dyDescent="0.25">
      <c r="A20" s="17" t="s">
        <v>36</v>
      </c>
      <c r="B20" s="18"/>
      <c r="C20" s="18">
        <v>2</v>
      </c>
      <c r="D20" s="18"/>
      <c r="E20" s="18">
        <v>2</v>
      </c>
      <c r="F20" s="14"/>
    </row>
    <row r="21" spans="1:6" x14ac:dyDescent="0.25">
      <c r="A21" s="17" t="s">
        <v>29</v>
      </c>
      <c r="B21" s="18"/>
      <c r="C21" s="18">
        <v>3</v>
      </c>
      <c r="D21" s="18"/>
      <c r="E21" s="18">
        <v>3</v>
      </c>
      <c r="F21" s="14"/>
    </row>
    <row r="22" spans="1:6" x14ac:dyDescent="0.25">
      <c r="A22" s="17" t="s">
        <v>28</v>
      </c>
      <c r="B22" s="18"/>
      <c r="C22" s="18">
        <v>3</v>
      </c>
      <c r="D22" s="18"/>
      <c r="E22" s="18">
        <v>3</v>
      </c>
      <c r="F22" s="14"/>
    </row>
    <row r="23" spans="1:6" x14ac:dyDescent="0.25">
      <c r="A23" s="17" t="s">
        <v>61</v>
      </c>
      <c r="B23" s="18">
        <v>1</v>
      </c>
      <c r="C23" s="18">
        <v>13</v>
      </c>
      <c r="D23" s="18">
        <v>3</v>
      </c>
      <c r="E23" s="18">
        <v>17</v>
      </c>
      <c r="F23" s="14"/>
    </row>
    <row r="24" spans="1:6" x14ac:dyDescent="0.25">
      <c r="A24" s="17" t="s">
        <v>13</v>
      </c>
      <c r="B24" s="18"/>
      <c r="C24" s="18"/>
      <c r="D24" s="18">
        <v>1</v>
      </c>
      <c r="E24" s="18">
        <v>1</v>
      </c>
      <c r="F24" s="14"/>
    </row>
    <row r="25" spans="1:6" x14ac:dyDescent="0.25">
      <c r="A25" s="17" t="s">
        <v>15</v>
      </c>
      <c r="B25" s="18"/>
      <c r="C25" s="18">
        <v>4</v>
      </c>
      <c r="D25" s="18">
        <v>1</v>
      </c>
      <c r="E25" s="18">
        <v>5</v>
      </c>
      <c r="F25" s="14"/>
    </row>
    <row r="26" spans="1:6" x14ac:dyDescent="0.25">
      <c r="A26" s="17" t="s">
        <v>28</v>
      </c>
      <c r="B26" s="18">
        <v>1</v>
      </c>
      <c r="C26" s="18">
        <v>6</v>
      </c>
      <c r="D26" s="18"/>
      <c r="E26" s="18">
        <v>7</v>
      </c>
      <c r="F26" s="14"/>
    </row>
    <row r="27" spans="1:6" x14ac:dyDescent="0.25">
      <c r="A27" s="17" t="s">
        <v>40</v>
      </c>
      <c r="B27" s="18"/>
      <c r="C27" s="18">
        <v>1</v>
      </c>
      <c r="D27" s="18">
        <v>1</v>
      </c>
      <c r="E27" s="18">
        <v>2</v>
      </c>
      <c r="F27" s="14"/>
    </row>
    <row r="28" spans="1:6" x14ac:dyDescent="0.25">
      <c r="A28" s="17" t="s">
        <v>42</v>
      </c>
      <c r="B28" s="18"/>
      <c r="C28" s="18">
        <v>2</v>
      </c>
      <c r="D28" s="18"/>
      <c r="E28" s="18">
        <v>2</v>
      </c>
      <c r="F28" s="14"/>
    </row>
    <row r="29" spans="1:6" x14ac:dyDescent="0.25">
      <c r="A29" s="17" t="s">
        <v>26</v>
      </c>
      <c r="B29" s="18"/>
      <c r="C29" s="18">
        <v>5</v>
      </c>
      <c r="D29" s="18">
        <v>1</v>
      </c>
      <c r="E29" s="18">
        <v>6</v>
      </c>
      <c r="F29" s="14"/>
    </row>
    <row r="30" spans="1:6" x14ac:dyDescent="0.25">
      <c r="A30" s="17" t="s">
        <v>25</v>
      </c>
      <c r="B30" s="18"/>
      <c r="C30" s="18">
        <v>2</v>
      </c>
      <c r="D30" s="18"/>
      <c r="E30" s="18">
        <v>2</v>
      </c>
      <c r="F30" s="14"/>
    </row>
    <row r="31" spans="1:6" x14ac:dyDescent="0.25">
      <c r="A31" s="17" t="s">
        <v>28</v>
      </c>
      <c r="B31" s="18"/>
      <c r="C31" s="18">
        <v>2</v>
      </c>
      <c r="D31" s="18">
        <v>0</v>
      </c>
      <c r="E31" s="18">
        <v>2</v>
      </c>
      <c r="F31" s="14"/>
    </row>
    <row r="32" spans="1:6" x14ac:dyDescent="0.25">
      <c r="A32" s="17" t="s">
        <v>43</v>
      </c>
      <c r="B32" s="18"/>
      <c r="C32" s="18">
        <v>1</v>
      </c>
      <c r="D32" s="18">
        <v>1</v>
      </c>
      <c r="E32" s="18">
        <v>2</v>
      </c>
      <c r="F32" s="14"/>
    </row>
    <row r="33" spans="1:6" x14ac:dyDescent="0.25">
      <c r="A33" s="17" t="s">
        <v>30</v>
      </c>
      <c r="B33" s="18"/>
      <c r="C33" s="18">
        <v>2</v>
      </c>
      <c r="D33" s="18"/>
      <c r="E33" s="18">
        <v>2</v>
      </c>
      <c r="F33" s="14"/>
    </row>
    <row r="34" spans="1:6" x14ac:dyDescent="0.25">
      <c r="A34" s="17" t="s">
        <v>28</v>
      </c>
      <c r="B34" s="18"/>
      <c r="C34" s="18">
        <v>2</v>
      </c>
      <c r="D34" s="18"/>
      <c r="E34" s="18">
        <v>2</v>
      </c>
      <c r="F34" s="14"/>
    </row>
    <row r="35" spans="1:6" x14ac:dyDescent="0.25">
      <c r="A35" s="17" t="s">
        <v>31</v>
      </c>
      <c r="B35" s="18"/>
      <c r="C35" s="18">
        <v>3</v>
      </c>
      <c r="D35" s="18"/>
      <c r="E35" s="18">
        <v>3</v>
      </c>
      <c r="F35" s="14"/>
    </row>
    <row r="36" spans="1:6" x14ac:dyDescent="0.25">
      <c r="A36" s="17" t="s">
        <v>28</v>
      </c>
      <c r="B36" s="18"/>
      <c r="C36" s="18">
        <v>2</v>
      </c>
      <c r="D36" s="18"/>
      <c r="E36" s="18">
        <v>2</v>
      </c>
      <c r="F36" s="14"/>
    </row>
    <row r="37" spans="1:6" x14ac:dyDescent="0.25">
      <c r="A37" s="17" t="s">
        <v>37</v>
      </c>
      <c r="B37" s="18"/>
      <c r="C37" s="18">
        <v>1</v>
      </c>
      <c r="D37" s="18"/>
      <c r="E37" s="18">
        <v>1</v>
      </c>
      <c r="F37" s="14"/>
    </row>
    <row r="38" spans="1:6" x14ac:dyDescent="0.25">
      <c r="A38" s="17" t="s">
        <v>62</v>
      </c>
      <c r="B38" s="18">
        <v>2</v>
      </c>
      <c r="C38" s="18">
        <v>2</v>
      </c>
      <c r="D38" s="18">
        <v>8</v>
      </c>
      <c r="E38" s="18">
        <v>12</v>
      </c>
      <c r="F38" s="14"/>
    </row>
    <row r="39" spans="1:6" x14ac:dyDescent="0.25">
      <c r="A39" s="17" t="s">
        <v>16</v>
      </c>
      <c r="B39" s="18">
        <v>1</v>
      </c>
      <c r="C39" s="18">
        <v>1</v>
      </c>
      <c r="D39" s="18">
        <v>2</v>
      </c>
      <c r="E39" s="18">
        <v>4</v>
      </c>
      <c r="F39" s="14"/>
    </row>
    <row r="40" spans="1:6" x14ac:dyDescent="0.25">
      <c r="A40" s="17" t="s">
        <v>28</v>
      </c>
      <c r="B40" s="18"/>
      <c r="C40" s="18">
        <v>1</v>
      </c>
      <c r="D40" s="18">
        <v>2</v>
      </c>
      <c r="E40" s="18">
        <v>3</v>
      </c>
      <c r="F40" s="14"/>
    </row>
    <row r="41" spans="1:6" x14ac:dyDescent="0.25">
      <c r="A41" s="17" t="s">
        <v>35</v>
      </c>
      <c r="B41" s="18">
        <v>1</v>
      </c>
      <c r="C41" s="18"/>
      <c r="D41" s="18">
        <v>2</v>
      </c>
      <c r="E41" s="18">
        <v>3</v>
      </c>
      <c r="F41" s="14"/>
    </row>
    <row r="42" spans="1:6" ht="30" x14ac:dyDescent="0.25">
      <c r="A42" s="17" t="s">
        <v>47</v>
      </c>
      <c r="B42" s="18"/>
      <c r="C42" s="18"/>
      <c r="D42" s="18">
        <v>2</v>
      </c>
      <c r="E42" s="18">
        <v>2</v>
      </c>
      <c r="F42" s="14"/>
    </row>
    <row r="43" spans="1:6" x14ac:dyDescent="0.25">
      <c r="A43" s="17" t="s">
        <v>67</v>
      </c>
      <c r="B43" s="18"/>
      <c r="C43" s="18"/>
      <c r="D43" s="18">
        <v>1</v>
      </c>
      <c r="E43" s="18">
        <v>1</v>
      </c>
      <c r="F43" s="14"/>
    </row>
    <row r="44" spans="1:6" x14ac:dyDescent="0.25">
      <c r="A44" s="17" t="s">
        <v>46</v>
      </c>
      <c r="B44" s="18"/>
      <c r="C44" s="18"/>
      <c r="D44" s="18">
        <v>1</v>
      </c>
      <c r="E44" s="18">
        <v>1</v>
      </c>
      <c r="F44" s="14"/>
    </row>
    <row r="45" spans="1:6" x14ac:dyDescent="0.25">
      <c r="A45" s="17" t="s">
        <v>32</v>
      </c>
      <c r="B45" s="18"/>
      <c r="C45" s="18">
        <v>4</v>
      </c>
      <c r="D45" s="18"/>
      <c r="E45" s="18">
        <v>4</v>
      </c>
      <c r="F45" s="14"/>
    </row>
    <row r="46" spans="1:6" x14ac:dyDescent="0.25">
      <c r="A46" s="17" t="s">
        <v>28</v>
      </c>
      <c r="B46" s="18"/>
      <c r="C46" s="18">
        <v>3</v>
      </c>
      <c r="D46" s="18"/>
      <c r="E46" s="18">
        <v>3</v>
      </c>
      <c r="F46" s="14"/>
    </row>
    <row r="47" spans="1:6" ht="30" x14ac:dyDescent="0.25">
      <c r="A47" s="17" t="s">
        <v>47</v>
      </c>
      <c r="B47" s="18"/>
      <c r="C47" s="18">
        <v>1</v>
      </c>
      <c r="D47" s="18"/>
      <c r="E47" s="18">
        <v>1</v>
      </c>
      <c r="F47" s="14"/>
    </row>
    <row r="48" spans="1:6" x14ac:dyDescent="0.25">
      <c r="A48" s="17" t="s">
        <v>21</v>
      </c>
      <c r="B48" s="18"/>
      <c r="C48" s="18">
        <v>1</v>
      </c>
      <c r="D48" s="18"/>
      <c r="E48" s="18">
        <v>1</v>
      </c>
      <c r="F48" s="14"/>
    </row>
    <row r="49" spans="1:6" x14ac:dyDescent="0.25">
      <c r="A49" s="17" t="s">
        <v>16</v>
      </c>
      <c r="B49" s="18"/>
      <c r="C49" s="18">
        <v>1</v>
      </c>
      <c r="D49" s="18"/>
      <c r="E49" s="18">
        <v>1</v>
      </c>
      <c r="F49" s="14"/>
    </row>
    <row r="50" spans="1:6" x14ac:dyDescent="0.25">
      <c r="A50" s="17" t="s">
        <v>66</v>
      </c>
      <c r="B50" s="18"/>
      <c r="C50" s="18">
        <v>12</v>
      </c>
      <c r="D50" s="18">
        <v>2</v>
      </c>
      <c r="E50" s="18">
        <v>14</v>
      </c>
      <c r="F50" s="14"/>
    </row>
    <row r="51" spans="1:6" x14ac:dyDescent="0.25">
      <c r="A51" s="17" t="s">
        <v>40</v>
      </c>
      <c r="B51" s="18"/>
      <c r="C51" s="18">
        <v>12</v>
      </c>
      <c r="D51" s="18">
        <v>2</v>
      </c>
      <c r="E51" s="18">
        <v>14</v>
      </c>
      <c r="F51" s="14"/>
    </row>
    <row r="52" spans="1:6" x14ac:dyDescent="0.25">
      <c r="A52" s="17" t="s">
        <v>60</v>
      </c>
      <c r="B52" s="18"/>
      <c r="C52" s="18">
        <v>14</v>
      </c>
      <c r="D52" s="18">
        <v>2</v>
      </c>
      <c r="E52" s="18">
        <v>16</v>
      </c>
      <c r="F52" s="14"/>
    </row>
    <row r="53" spans="1:6" x14ac:dyDescent="0.25">
      <c r="A53" s="17" t="s">
        <v>8</v>
      </c>
      <c r="B53" s="18"/>
      <c r="C53" s="18">
        <v>1</v>
      </c>
      <c r="D53" s="18"/>
      <c r="E53" s="18">
        <v>1</v>
      </c>
      <c r="F53" s="14"/>
    </row>
    <row r="54" spans="1:6" x14ac:dyDescent="0.25">
      <c r="A54" s="17" t="s">
        <v>14</v>
      </c>
      <c r="B54" s="18"/>
      <c r="C54" s="18">
        <v>3</v>
      </c>
      <c r="D54" s="18">
        <v>1</v>
      </c>
      <c r="E54" s="18">
        <v>4</v>
      </c>
      <c r="F54" s="14"/>
    </row>
    <row r="55" spans="1:6" x14ac:dyDescent="0.25">
      <c r="A55" s="17" t="s">
        <v>15</v>
      </c>
      <c r="B55" s="18"/>
      <c r="C55" s="18">
        <v>6</v>
      </c>
      <c r="D55" s="18">
        <v>1</v>
      </c>
      <c r="E55" s="18">
        <v>7</v>
      </c>
      <c r="F55" s="14"/>
    </row>
    <row r="56" spans="1:6" x14ac:dyDescent="0.25">
      <c r="A56" s="17" t="s">
        <v>28</v>
      </c>
      <c r="B56" s="18"/>
      <c r="C56" s="18">
        <v>1</v>
      </c>
      <c r="D56" s="18"/>
      <c r="E56" s="18">
        <v>1</v>
      </c>
      <c r="F56" s="14"/>
    </row>
    <row r="57" spans="1:6" x14ac:dyDescent="0.25">
      <c r="A57" s="17" t="s">
        <v>40</v>
      </c>
      <c r="B57" s="18"/>
      <c r="C57" s="18">
        <v>1</v>
      </c>
      <c r="D57" s="18"/>
      <c r="E57" s="18">
        <v>1</v>
      </c>
      <c r="F57" s="14"/>
    </row>
    <row r="58" spans="1:6" x14ac:dyDescent="0.25">
      <c r="A58" s="17" t="s">
        <v>42</v>
      </c>
      <c r="B58" s="18"/>
      <c r="C58" s="18">
        <v>2</v>
      </c>
      <c r="D58" s="18"/>
      <c r="E58" s="18">
        <v>2</v>
      </c>
      <c r="F58" s="14"/>
    </row>
    <row r="59" spans="1:6" x14ac:dyDescent="0.25">
      <c r="A59" s="17" t="s">
        <v>39</v>
      </c>
      <c r="B59" s="18"/>
      <c r="C59" s="18">
        <v>2</v>
      </c>
      <c r="D59" s="18"/>
      <c r="E59" s="18">
        <v>2</v>
      </c>
      <c r="F59" s="14"/>
    </row>
    <row r="60" spans="1:6" x14ac:dyDescent="0.25">
      <c r="A60" s="17" t="s">
        <v>38</v>
      </c>
      <c r="B60" s="18"/>
      <c r="C60" s="18">
        <v>2</v>
      </c>
      <c r="D60" s="18"/>
      <c r="E60" s="18">
        <v>2</v>
      </c>
      <c r="F60" s="14"/>
    </row>
    <row r="61" spans="1:6" x14ac:dyDescent="0.25">
      <c r="A61" s="17" t="s">
        <v>33</v>
      </c>
      <c r="B61" s="18"/>
      <c r="C61" s="18">
        <v>2</v>
      </c>
      <c r="D61" s="18"/>
      <c r="E61" s="18">
        <v>2</v>
      </c>
      <c r="F61" s="14"/>
    </row>
    <row r="62" spans="1:6" x14ac:dyDescent="0.25">
      <c r="A62" s="17" t="s">
        <v>28</v>
      </c>
      <c r="B62" s="18"/>
      <c r="C62" s="18">
        <v>1</v>
      </c>
      <c r="D62" s="18"/>
      <c r="E62" s="18">
        <v>1</v>
      </c>
      <c r="F62" s="14"/>
    </row>
    <row r="63" spans="1:6" x14ac:dyDescent="0.25">
      <c r="A63" s="17" t="s">
        <v>35</v>
      </c>
      <c r="B63" s="18"/>
      <c r="C63" s="18">
        <v>1</v>
      </c>
      <c r="D63" s="18"/>
      <c r="E63" s="18">
        <v>1</v>
      </c>
      <c r="F63" s="14"/>
    </row>
    <row r="64" spans="1:6" x14ac:dyDescent="0.25">
      <c r="A64" s="17" t="s">
        <v>22</v>
      </c>
      <c r="B64" s="18">
        <v>1</v>
      </c>
      <c r="C64" s="18">
        <v>2</v>
      </c>
      <c r="D64" s="18">
        <v>1</v>
      </c>
      <c r="E64" s="18">
        <v>4</v>
      </c>
      <c r="F64" s="14"/>
    </row>
    <row r="65" spans="1:6" x14ac:dyDescent="0.25">
      <c r="A65" s="17" t="s">
        <v>16</v>
      </c>
      <c r="B65" s="18"/>
      <c r="C65" s="18">
        <v>2</v>
      </c>
      <c r="D65" s="18">
        <v>1</v>
      </c>
      <c r="E65" s="18">
        <v>3</v>
      </c>
      <c r="F65" s="14"/>
    </row>
    <row r="66" spans="1:6" x14ac:dyDescent="0.25">
      <c r="A66" s="17" t="s">
        <v>28</v>
      </c>
      <c r="B66" s="18">
        <v>1</v>
      </c>
      <c r="C66" s="18"/>
      <c r="D66" s="18"/>
      <c r="E66" s="18">
        <v>1</v>
      </c>
      <c r="F66" s="14"/>
    </row>
    <row r="67" spans="1:6" x14ac:dyDescent="0.25">
      <c r="A67" s="17" t="s">
        <v>63</v>
      </c>
      <c r="B67" s="18"/>
      <c r="C67" s="18">
        <v>1</v>
      </c>
      <c r="D67" s="18"/>
      <c r="E67" s="18">
        <v>1</v>
      </c>
      <c r="F67" s="14"/>
    </row>
    <row r="68" spans="1:6" x14ac:dyDescent="0.25">
      <c r="A68" s="17" t="s">
        <v>16</v>
      </c>
      <c r="B68" s="18"/>
      <c r="C68" s="18">
        <v>1</v>
      </c>
      <c r="D68" s="18"/>
      <c r="E68" s="18">
        <v>1</v>
      </c>
      <c r="F68" s="14"/>
    </row>
    <row r="69" spans="1:6" x14ac:dyDescent="0.25">
      <c r="A69" s="17" t="s">
        <v>24</v>
      </c>
      <c r="B69" s="18"/>
      <c r="C69" s="18">
        <v>4</v>
      </c>
      <c r="D69" s="18">
        <v>1</v>
      </c>
      <c r="E69" s="18">
        <v>5</v>
      </c>
      <c r="F69" s="14"/>
    </row>
    <row r="70" spans="1:6" x14ac:dyDescent="0.25">
      <c r="A70" s="17" t="s">
        <v>23</v>
      </c>
      <c r="B70" s="18"/>
      <c r="C70" s="18">
        <v>1</v>
      </c>
      <c r="D70" s="18"/>
      <c r="E70" s="18">
        <v>1</v>
      </c>
      <c r="F70" s="14"/>
    </row>
    <row r="71" spans="1:6" x14ac:dyDescent="0.25">
      <c r="A71" s="17" t="s">
        <v>27</v>
      </c>
      <c r="B71" s="18"/>
      <c r="C71" s="18">
        <v>1</v>
      </c>
      <c r="D71" s="18"/>
      <c r="E71" s="18">
        <v>1</v>
      </c>
      <c r="F71" s="14"/>
    </row>
    <row r="72" spans="1:6" x14ac:dyDescent="0.25">
      <c r="A72" s="17" t="s">
        <v>44</v>
      </c>
      <c r="B72" s="18"/>
      <c r="C72" s="18">
        <v>1</v>
      </c>
      <c r="D72" s="18"/>
      <c r="E72" s="18">
        <v>1</v>
      </c>
      <c r="F72" s="14"/>
    </row>
    <row r="73" spans="1:6" x14ac:dyDescent="0.25">
      <c r="A73" s="17" t="s">
        <v>45</v>
      </c>
      <c r="B73" s="18"/>
      <c r="C73" s="18">
        <v>1</v>
      </c>
      <c r="D73" s="18">
        <v>1</v>
      </c>
      <c r="E73" s="18">
        <v>2</v>
      </c>
      <c r="F73" s="14"/>
    </row>
    <row r="74" spans="1:6" x14ac:dyDescent="0.25">
      <c r="A74" s="17" t="s">
        <v>64</v>
      </c>
      <c r="B74" s="18">
        <v>1</v>
      </c>
      <c r="C74" s="18">
        <v>3</v>
      </c>
      <c r="D74" s="18">
        <v>1</v>
      </c>
      <c r="E74" s="18">
        <v>5</v>
      </c>
      <c r="F74" s="14"/>
    </row>
    <row r="75" spans="1:6" x14ac:dyDescent="0.25">
      <c r="A75" s="17" t="s">
        <v>28</v>
      </c>
      <c r="B75" s="18">
        <v>1</v>
      </c>
      <c r="C75" s="18">
        <v>3</v>
      </c>
      <c r="D75" s="18"/>
      <c r="E75" s="18">
        <v>4</v>
      </c>
      <c r="F75" s="14"/>
    </row>
    <row r="76" spans="1:6" x14ac:dyDescent="0.25">
      <c r="A76" s="17" t="s">
        <v>41</v>
      </c>
      <c r="B76" s="18"/>
      <c r="C76" s="18"/>
      <c r="D76" s="18">
        <v>1</v>
      </c>
      <c r="E76" s="18">
        <v>1</v>
      </c>
      <c r="F76" s="14"/>
    </row>
    <row r="77" spans="1:6" x14ac:dyDescent="0.25">
      <c r="A77" s="17" t="s">
        <v>34</v>
      </c>
      <c r="B77" s="18"/>
      <c r="C77" s="18">
        <v>2</v>
      </c>
      <c r="D77" s="18"/>
      <c r="E77" s="18">
        <v>2</v>
      </c>
      <c r="F77" s="14"/>
    </row>
    <row r="78" spans="1:6" x14ac:dyDescent="0.25">
      <c r="A78" s="17" t="s">
        <v>28</v>
      </c>
      <c r="B78" s="18"/>
      <c r="C78" s="18">
        <v>2</v>
      </c>
      <c r="D78" s="18"/>
      <c r="E78" s="18">
        <v>2</v>
      </c>
      <c r="F78" s="14"/>
    </row>
    <row r="79" spans="1:6" x14ac:dyDescent="0.25">
      <c r="A79" s="17" t="s">
        <v>10</v>
      </c>
      <c r="B79" s="18"/>
      <c r="C79" s="18">
        <v>9</v>
      </c>
      <c r="D79" s="18">
        <v>4</v>
      </c>
      <c r="E79" s="18">
        <v>13</v>
      </c>
      <c r="F79" s="14"/>
    </row>
    <row r="80" spans="1:6" x14ac:dyDescent="0.25">
      <c r="A80" s="17" t="s">
        <v>9</v>
      </c>
      <c r="B80" s="18"/>
      <c r="C80" s="18"/>
      <c r="D80" s="18">
        <v>1</v>
      </c>
      <c r="E80" s="18">
        <v>1</v>
      </c>
      <c r="F80" s="14"/>
    </row>
    <row r="81" spans="1:6" x14ac:dyDescent="0.25">
      <c r="A81" s="17" t="s">
        <v>16</v>
      </c>
      <c r="B81" s="18"/>
      <c r="C81" s="18">
        <v>1</v>
      </c>
      <c r="D81" s="18"/>
      <c r="E81" s="18">
        <v>1</v>
      </c>
      <c r="F81" s="14"/>
    </row>
    <row r="82" spans="1:6" x14ac:dyDescent="0.25">
      <c r="A82" s="17" t="s">
        <v>28</v>
      </c>
      <c r="B82" s="18"/>
      <c r="C82" s="18">
        <v>5</v>
      </c>
      <c r="D82" s="18">
        <v>3</v>
      </c>
      <c r="E82" s="18">
        <v>8</v>
      </c>
      <c r="F82" s="14"/>
    </row>
    <row r="83" spans="1:6" ht="30" x14ac:dyDescent="0.25">
      <c r="A83" s="17" t="s">
        <v>47</v>
      </c>
      <c r="B83" s="18"/>
      <c r="C83" s="18">
        <v>3</v>
      </c>
      <c r="D83" s="18"/>
      <c r="E83" s="18">
        <v>3</v>
      </c>
      <c r="F83" s="14"/>
    </row>
    <row r="84" spans="1:6" x14ac:dyDescent="0.25">
      <c r="A84" s="17" t="s">
        <v>54</v>
      </c>
      <c r="B84" s="18">
        <v>6</v>
      </c>
      <c r="C84" s="18">
        <v>107</v>
      </c>
      <c r="D84" s="18">
        <v>25</v>
      </c>
      <c r="E84" s="18">
        <v>138</v>
      </c>
      <c r="F84" s="14"/>
    </row>
  </sheetData>
  <pageMargins left="0.7" right="0.7" top="0.75" bottom="0.75" header="0.3" footer="0.3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66" workbookViewId="0">
      <selection activeCell="E80" sqref="A3:E80"/>
    </sheetView>
  </sheetViews>
  <sheetFormatPr defaultRowHeight="15" x14ac:dyDescent="0.25"/>
  <cols>
    <col min="1" max="1" width="79.7109375" style="11" customWidth="1"/>
    <col min="2" max="2" width="9.7109375" customWidth="1"/>
    <col min="3" max="3" width="13.140625" hidden="1" customWidth="1"/>
    <col min="4" max="4" width="6.42578125" customWidth="1"/>
    <col min="5" max="5" width="13.140625" customWidth="1"/>
  </cols>
  <sheetData>
    <row r="1" spans="1:5" x14ac:dyDescent="0.25">
      <c r="A1" s="24" t="s">
        <v>56</v>
      </c>
      <c r="B1" s="3" t="s">
        <v>55</v>
      </c>
    </row>
    <row r="2" spans="1:5" x14ac:dyDescent="0.25">
      <c r="A2" s="24" t="s">
        <v>53</v>
      </c>
      <c r="B2" t="s">
        <v>19</v>
      </c>
      <c r="C2" t="s">
        <v>1</v>
      </c>
      <c r="D2" t="s">
        <v>2</v>
      </c>
      <c r="E2" t="s">
        <v>54</v>
      </c>
    </row>
    <row r="3" spans="1:5" x14ac:dyDescent="0.25">
      <c r="A3" s="17" t="s">
        <v>8</v>
      </c>
      <c r="B3" s="18"/>
      <c r="C3" s="18">
        <v>1</v>
      </c>
      <c r="D3" s="18"/>
      <c r="E3" s="18">
        <v>1</v>
      </c>
    </row>
    <row r="4" spans="1:5" x14ac:dyDescent="0.25">
      <c r="A4" s="17" t="s">
        <v>60</v>
      </c>
      <c r="B4" s="18"/>
      <c r="C4" s="18">
        <v>1</v>
      </c>
      <c r="D4" s="18"/>
      <c r="E4" s="18">
        <v>1</v>
      </c>
    </row>
    <row r="5" spans="1:5" x14ac:dyDescent="0.25">
      <c r="A5" s="17" t="s">
        <v>9</v>
      </c>
      <c r="B5" s="18"/>
      <c r="C5" s="18"/>
      <c r="D5" s="18">
        <v>1</v>
      </c>
      <c r="E5" s="18">
        <v>1</v>
      </c>
    </row>
    <row r="6" spans="1:5" x14ac:dyDescent="0.25">
      <c r="A6" s="17" t="s">
        <v>10</v>
      </c>
      <c r="B6" s="18"/>
      <c r="C6" s="18"/>
      <c r="D6" s="18">
        <v>1</v>
      </c>
      <c r="E6" s="18">
        <v>1</v>
      </c>
    </row>
    <row r="7" spans="1:5" x14ac:dyDescent="0.25">
      <c r="A7" s="17" t="s">
        <v>11</v>
      </c>
      <c r="B7" s="18"/>
      <c r="C7" s="18">
        <v>6</v>
      </c>
      <c r="D7" s="18">
        <v>1</v>
      </c>
      <c r="E7" s="18">
        <v>7</v>
      </c>
    </row>
    <row r="8" spans="1:5" x14ac:dyDescent="0.25">
      <c r="A8" s="17" t="s">
        <v>12</v>
      </c>
      <c r="B8" s="18"/>
      <c r="C8" s="18">
        <v>6</v>
      </c>
      <c r="D8" s="18">
        <v>1</v>
      </c>
      <c r="E8" s="18">
        <v>7</v>
      </c>
    </row>
    <row r="9" spans="1:5" x14ac:dyDescent="0.25">
      <c r="A9" s="17" t="s">
        <v>13</v>
      </c>
      <c r="B9" s="18"/>
      <c r="C9" s="18"/>
      <c r="D9" s="18">
        <v>1</v>
      </c>
      <c r="E9" s="18">
        <v>1</v>
      </c>
    </row>
    <row r="10" spans="1:5" x14ac:dyDescent="0.25">
      <c r="A10" s="17" t="s">
        <v>61</v>
      </c>
      <c r="B10" s="18"/>
      <c r="C10" s="18"/>
      <c r="D10" s="18">
        <v>1</v>
      </c>
      <c r="E10" s="18">
        <v>1</v>
      </c>
    </row>
    <row r="11" spans="1:5" x14ac:dyDescent="0.25">
      <c r="A11" s="17" t="s">
        <v>14</v>
      </c>
      <c r="B11" s="18"/>
      <c r="C11" s="18">
        <v>3</v>
      </c>
      <c r="D11" s="18">
        <v>1</v>
      </c>
      <c r="E11" s="18">
        <v>4</v>
      </c>
    </row>
    <row r="12" spans="1:5" x14ac:dyDescent="0.25">
      <c r="A12" s="17" t="s">
        <v>60</v>
      </c>
      <c r="B12" s="18"/>
      <c r="C12" s="18">
        <v>3</v>
      </c>
      <c r="D12" s="18">
        <v>1</v>
      </c>
      <c r="E12" s="18">
        <v>4</v>
      </c>
    </row>
    <row r="13" spans="1:5" x14ac:dyDescent="0.25">
      <c r="A13" s="17" t="s">
        <v>15</v>
      </c>
      <c r="B13" s="18"/>
      <c r="C13" s="18">
        <v>10</v>
      </c>
      <c r="D13" s="18">
        <v>2</v>
      </c>
      <c r="E13" s="18">
        <v>12</v>
      </c>
    </row>
    <row r="14" spans="1:5" x14ac:dyDescent="0.25">
      <c r="A14" s="17" t="s">
        <v>61</v>
      </c>
      <c r="B14" s="18"/>
      <c r="C14" s="18">
        <v>4</v>
      </c>
      <c r="D14" s="18">
        <v>1</v>
      </c>
      <c r="E14" s="18">
        <v>5</v>
      </c>
    </row>
    <row r="15" spans="1:5" x14ac:dyDescent="0.25">
      <c r="A15" s="17" t="s">
        <v>60</v>
      </c>
      <c r="B15" s="18"/>
      <c r="C15" s="18">
        <v>6</v>
      </c>
      <c r="D15" s="18">
        <v>1</v>
      </c>
      <c r="E15" s="18">
        <v>7</v>
      </c>
    </row>
    <row r="16" spans="1:5" x14ac:dyDescent="0.25">
      <c r="A16" s="17" t="s">
        <v>16</v>
      </c>
      <c r="B16" s="18">
        <v>2</v>
      </c>
      <c r="C16" s="18">
        <v>12</v>
      </c>
      <c r="D16" s="18">
        <v>3</v>
      </c>
      <c r="E16" s="18">
        <v>17</v>
      </c>
    </row>
    <row r="17" spans="1:5" x14ac:dyDescent="0.25">
      <c r="A17" s="17" t="s">
        <v>12</v>
      </c>
      <c r="B17" s="18"/>
      <c r="C17" s="18">
        <v>1</v>
      </c>
      <c r="D17" s="18"/>
      <c r="E17" s="18">
        <v>1</v>
      </c>
    </row>
    <row r="18" spans="1:5" x14ac:dyDescent="0.25">
      <c r="A18" s="17" t="s">
        <v>17</v>
      </c>
      <c r="B18" s="18"/>
      <c r="C18" s="18">
        <v>3</v>
      </c>
      <c r="D18" s="18"/>
      <c r="E18" s="18">
        <v>3</v>
      </c>
    </row>
    <row r="19" spans="1:5" x14ac:dyDescent="0.25">
      <c r="A19" s="17" t="s">
        <v>18</v>
      </c>
      <c r="B19" s="18">
        <v>1</v>
      </c>
      <c r="C19" s="18"/>
      <c r="D19" s="18"/>
      <c r="E19" s="18">
        <v>1</v>
      </c>
    </row>
    <row r="20" spans="1:5" x14ac:dyDescent="0.25">
      <c r="A20" s="17" t="s">
        <v>20</v>
      </c>
      <c r="B20" s="18"/>
      <c r="C20" s="18">
        <v>2</v>
      </c>
      <c r="D20" s="18"/>
      <c r="E20" s="18">
        <v>2</v>
      </c>
    </row>
    <row r="21" spans="1:5" x14ac:dyDescent="0.25">
      <c r="A21" s="17" t="s">
        <v>62</v>
      </c>
      <c r="B21" s="18">
        <v>1</v>
      </c>
      <c r="C21" s="18">
        <v>1</v>
      </c>
      <c r="D21" s="18">
        <v>2</v>
      </c>
      <c r="E21" s="18">
        <v>4</v>
      </c>
    </row>
    <row r="22" spans="1:5" x14ac:dyDescent="0.25">
      <c r="A22" s="17" t="s">
        <v>21</v>
      </c>
      <c r="B22" s="18"/>
      <c r="C22" s="18">
        <v>1</v>
      </c>
      <c r="D22" s="18"/>
      <c r="E22" s="18">
        <v>1</v>
      </c>
    </row>
    <row r="23" spans="1:5" x14ac:dyDescent="0.25">
      <c r="A23" s="17" t="s">
        <v>22</v>
      </c>
      <c r="B23" s="18"/>
      <c r="C23" s="18">
        <v>2</v>
      </c>
      <c r="D23" s="18">
        <v>1</v>
      </c>
      <c r="E23" s="18">
        <v>3</v>
      </c>
    </row>
    <row r="24" spans="1:5" x14ac:dyDescent="0.25">
      <c r="A24" s="17" t="s">
        <v>63</v>
      </c>
      <c r="B24" s="18"/>
      <c r="C24" s="18">
        <v>1</v>
      </c>
      <c r="D24" s="18"/>
      <c r="E24" s="18">
        <v>1</v>
      </c>
    </row>
    <row r="25" spans="1:5" x14ac:dyDescent="0.25">
      <c r="A25" s="17" t="s">
        <v>10</v>
      </c>
      <c r="B25" s="18"/>
      <c r="C25" s="18">
        <v>1</v>
      </c>
      <c r="D25" s="18"/>
      <c r="E25" s="18">
        <v>1</v>
      </c>
    </row>
    <row r="26" spans="1:5" x14ac:dyDescent="0.25">
      <c r="A26" s="17" t="s">
        <v>23</v>
      </c>
      <c r="B26" s="18"/>
      <c r="C26" s="18">
        <v>1</v>
      </c>
      <c r="D26" s="18"/>
      <c r="E26" s="18">
        <v>1</v>
      </c>
    </row>
    <row r="27" spans="1:5" x14ac:dyDescent="0.25">
      <c r="A27" s="17" t="s">
        <v>24</v>
      </c>
      <c r="B27" s="18"/>
      <c r="C27" s="18">
        <v>1</v>
      </c>
      <c r="D27" s="18"/>
      <c r="E27" s="18">
        <v>1</v>
      </c>
    </row>
    <row r="28" spans="1:5" x14ac:dyDescent="0.25">
      <c r="A28" s="17" t="s">
        <v>25</v>
      </c>
      <c r="B28" s="18"/>
      <c r="C28" s="18">
        <v>2</v>
      </c>
      <c r="D28" s="18"/>
      <c r="E28" s="18">
        <v>2</v>
      </c>
    </row>
    <row r="29" spans="1:5" x14ac:dyDescent="0.25">
      <c r="A29" s="17" t="s">
        <v>26</v>
      </c>
      <c r="B29" s="18"/>
      <c r="C29" s="18">
        <v>2</v>
      </c>
      <c r="D29" s="18"/>
      <c r="E29" s="18">
        <v>2</v>
      </c>
    </row>
    <row r="30" spans="1:5" x14ac:dyDescent="0.25">
      <c r="A30" s="17" t="s">
        <v>27</v>
      </c>
      <c r="B30" s="18"/>
      <c r="C30" s="18">
        <v>1</v>
      </c>
      <c r="D30" s="18"/>
      <c r="E30" s="18">
        <v>1</v>
      </c>
    </row>
    <row r="31" spans="1:5" x14ac:dyDescent="0.25">
      <c r="A31" s="17" t="s">
        <v>24</v>
      </c>
      <c r="B31" s="18"/>
      <c r="C31" s="18">
        <v>1</v>
      </c>
      <c r="D31" s="18"/>
      <c r="E31" s="18">
        <v>1</v>
      </c>
    </row>
    <row r="32" spans="1:5" x14ac:dyDescent="0.25">
      <c r="A32" s="17" t="s">
        <v>28</v>
      </c>
      <c r="B32" s="18">
        <v>3</v>
      </c>
      <c r="C32" s="18">
        <v>32</v>
      </c>
      <c r="D32" s="18">
        <v>5</v>
      </c>
      <c r="E32" s="18">
        <v>40</v>
      </c>
    </row>
    <row r="33" spans="1:5" x14ac:dyDescent="0.25">
      <c r="A33" s="17" t="s">
        <v>12</v>
      </c>
      <c r="B33" s="18"/>
      <c r="C33" s="18">
        <v>1</v>
      </c>
      <c r="D33" s="18"/>
      <c r="E33" s="18">
        <v>1</v>
      </c>
    </row>
    <row r="34" spans="1:5" x14ac:dyDescent="0.25">
      <c r="A34" s="17" t="s">
        <v>29</v>
      </c>
      <c r="B34" s="18"/>
      <c r="C34" s="18">
        <v>3</v>
      </c>
      <c r="D34" s="18"/>
      <c r="E34" s="18">
        <v>3</v>
      </c>
    </row>
    <row r="35" spans="1:5" x14ac:dyDescent="0.25">
      <c r="A35" s="17" t="s">
        <v>61</v>
      </c>
      <c r="B35" s="18">
        <v>1</v>
      </c>
      <c r="C35" s="18">
        <v>6</v>
      </c>
      <c r="D35" s="18"/>
      <c r="E35" s="18">
        <v>7</v>
      </c>
    </row>
    <row r="36" spans="1:5" x14ac:dyDescent="0.25">
      <c r="A36" s="17" t="s">
        <v>26</v>
      </c>
      <c r="B36" s="18"/>
      <c r="C36" s="18">
        <v>2</v>
      </c>
      <c r="D36" s="18">
        <v>0</v>
      </c>
      <c r="E36" s="18">
        <v>2</v>
      </c>
    </row>
    <row r="37" spans="1:5" x14ac:dyDescent="0.25">
      <c r="A37" s="17" t="s">
        <v>30</v>
      </c>
      <c r="B37" s="18"/>
      <c r="C37" s="18">
        <v>2</v>
      </c>
      <c r="D37" s="18"/>
      <c r="E37" s="18">
        <v>2</v>
      </c>
    </row>
    <row r="38" spans="1:5" x14ac:dyDescent="0.25">
      <c r="A38" s="17" t="s">
        <v>31</v>
      </c>
      <c r="B38" s="18"/>
      <c r="C38" s="18">
        <v>2</v>
      </c>
      <c r="D38" s="18"/>
      <c r="E38" s="18">
        <v>2</v>
      </c>
    </row>
    <row r="39" spans="1:5" x14ac:dyDescent="0.25">
      <c r="A39" s="17" t="s">
        <v>62</v>
      </c>
      <c r="B39" s="18"/>
      <c r="C39" s="18">
        <v>1</v>
      </c>
      <c r="D39" s="18">
        <v>2</v>
      </c>
      <c r="E39" s="18">
        <v>3</v>
      </c>
    </row>
    <row r="40" spans="1:5" x14ac:dyDescent="0.25">
      <c r="A40" s="17" t="s">
        <v>32</v>
      </c>
      <c r="B40" s="18"/>
      <c r="C40" s="18">
        <v>3</v>
      </c>
      <c r="D40" s="18"/>
      <c r="E40" s="18">
        <v>3</v>
      </c>
    </row>
    <row r="41" spans="1:5" x14ac:dyDescent="0.25">
      <c r="A41" s="17" t="s">
        <v>60</v>
      </c>
      <c r="B41" s="18"/>
      <c r="C41" s="18">
        <v>1</v>
      </c>
      <c r="D41" s="18"/>
      <c r="E41" s="18">
        <v>1</v>
      </c>
    </row>
    <row r="42" spans="1:5" x14ac:dyDescent="0.25">
      <c r="A42" s="17" t="s">
        <v>33</v>
      </c>
      <c r="B42" s="18"/>
      <c r="C42" s="18">
        <v>1</v>
      </c>
      <c r="D42" s="18"/>
      <c r="E42" s="18">
        <v>1</v>
      </c>
    </row>
    <row r="43" spans="1:5" x14ac:dyDescent="0.25">
      <c r="A43" s="17" t="s">
        <v>22</v>
      </c>
      <c r="B43" s="18">
        <v>1</v>
      </c>
      <c r="C43" s="18"/>
      <c r="D43" s="18"/>
      <c r="E43" s="18">
        <v>1</v>
      </c>
    </row>
    <row r="44" spans="1:5" x14ac:dyDescent="0.25">
      <c r="A44" s="17" t="s">
        <v>64</v>
      </c>
      <c r="B44" s="18">
        <v>1</v>
      </c>
      <c r="C44" s="18">
        <v>3</v>
      </c>
      <c r="D44" s="18"/>
      <c r="E44" s="18">
        <v>4</v>
      </c>
    </row>
    <row r="45" spans="1:5" x14ac:dyDescent="0.25">
      <c r="A45" s="17" t="s">
        <v>34</v>
      </c>
      <c r="B45" s="18"/>
      <c r="C45" s="18">
        <v>2</v>
      </c>
      <c r="D45" s="18"/>
      <c r="E45" s="18">
        <v>2</v>
      </c>
    </row>
    <row r="46" spans="1:5" x14ac:dyDescent="0.25">
      <c r="A46" s="17" t="s">
        <v>10</v>
      </c>
      <c r="B46" s="18"/>
      <c r="C46" s="18">
        <v>5</v>
      </c>
      <c r="D46" s="18">
        <v>3</v>
      </c>
      <c r="E46" s="18">
        <v>8</v>
      </c>
    </row>
    <row r="47" spans="1:5" x14ac:dyDescent="0.25">
      <c r="A47" s="17" t="s">
        <v>35</v>
      </c>
      <c r="B47" s="18">
        <v>1</v>
      </c>
      <c r="C47" s="18">
        <v>1</v>
      </c>
      <c r="D47" s="18">
        <v>2</v>
      </c>
      <c r="E47" s="18">
        <v>4</v>
      </c>
    </row>
    <row r="48" spans="1:5" x14ac:dyDescent="0.25">
      <c r="A48" s="17" t="s">
        <v>62</v>
      </c>
      <c r="B48" s="18">
        <v>1</v>
      </c>
      <c r="C48" s="18"/>
      <c r="D48" s="18">
        <v>2</v>
      </c>
      <c r="E48" s="18">
        <v>3</v>
      </c>
    </row>
    <row r="49" spans="1:5" x14ac:dyDescent="0.25">
      <c r="A49" s="17" t="s">
        <v>33</v>
      </c>
      <c r="B49" s="18"/>
      <c r="C49" s="18">
        <v>1</v>
      </c>
      <c r="D49" s="18"/>
      <c r="E49" s="18">
        <v>1</v>
      </c>
    </row>
    <row r="50" spans="1:5" x14ac:dyDescent="0.25">
      <c r="A50" s="17" t="s">
        <v>36</v>
      </c>
      <c r="B50" s="18"/>
      <c r="C50" s="18">
        <v>2</v>
      </c>
      <c r="D50" s="18"/>
      <c r="E50" s="18">
        <v>2</v>
      </c>
    </row>
    <row r="51" spans="1:5" x14ac:dyDescent="0.25">
      <c r="A51" s="17" t="s">
        <v>65</v>
      </c>
      <c r="B51" s="18"/>
      <c r="C51" s="18">
        <v>2</v>
      </c>
      <c r="D51" s="18"/>
      <c r="E51" s="18">
        <v>2</v>
      </c>
    </row>
    <row r="52" spans="1:5" x14ac:dyDescent="0.25">
      <c r="A52" s="17" t="s">
        <v>40</v>
      </c>
      <c r="B52" s="18"/>
      <c r="C52" s="18">
        <v>14</v>
      </c>
      <c r="D52" s="18">
        <v>3</v>
      </c>
      <c r="E52" s="18">
        <v>17</v>
      </c>
    </row>
    <row r="53" spans="1:5" x14ac:dyDescent="0.25">
      <c r="A53" s="17" t="s">
        <v>61</v>
      </c>
      <c r="B53" s="18"/>
      <c r="C53" s="18">
        <v>1</v>
      </c>
      <c r="D53" s="18">
        <v>1</v>
      </c>
      <c r="E53" s="18">
        <v>2</v>
      </c>
    </row>
    <row r="54" spans="1:5" x14ac:dyDescent="0.25">
      <c r="A54" s="17" t="s">
        <v>66</v>
      </c>
      <c r="B54" s="18"/>
      <c r="C54" s="18">
        <v>12</v>
      </c>
      <c r="D54" s="18">
        <v>2</v>
      </c>
      <c r="E54" s="18">
        <v>14</v>
      </c>
    </row>
    <row r="55" spans="1:5" x14ac:dyDescent="0.25">
      <c r="A55" s="17" t="s">
        <v>60</v>
      </c>
      <c r="B55" s="18"/>
      <c r="C55" s="18">
        <v>1</v>
      </c>
      <c r="D55" s="18"/>
      <c r="E55" s="18">
        <v>1</v>
      </c>
    </row>
    <row r="56" spans="1:5" x14ac:dyDescent="0.25">
      <c r="A56" s="17" t="s">
        <v>37</v>
      </c>
      <c r="B56" s="18"/>
      <c r="C56" s="18">
        <v>1</v>
      </c>
      <c r="D56" s="18"/>
      <c r="E56" s="18">
        <v>1</v>
      </c>
    </row>
    <row r="57" spans="1:5" x14ac:dyDescent="0.25">
      <c r="A57" s="17" t="s">
        <v>31</v>
      </c>
      <c r="B57" s="18"/>
      <c r="C57" s="18">
        <v>1</v>
      </c>
      <c r="D57" s="18"/>
      <c r="E57" s="18">
        <v>1</v>
      </c>
    </row>
    <row r="58" spans="1:5" x14ac:dyDescent="0.25">
      <c r="A58" s="17" t="s">
        <v>38</v>
      </c>
      <c r="B58" s="18"/>
      <c r="C58" s="18">
        <v>2</v>
      </c>
      <c r="D58" s="18"/>
      <c r="E58" s="18">
        <v>2</v>
      </c>
    </row>
    <row r="59" spans="1:5" x14ac:dyDescent="0.25">
      <c r="A59" s="17" t="s">
        <v>39</v>
      </c>
      <c r="B59" s="18"/>
      <c r="C59" s="18">
        <v>2</v>
      </c>
      <c r="D59" s="18"/>
      <c r="E59" s="18">
        <v>2</v>
      </c>
    </row>
    <row r="60" spans="1:5" x14ac:dyDescent="0.25">
      <c r="A60" s="17" t="s">
        <v>41</v>
      </c>
      <c r="B60" s="18"/>
      <c r="C60" s="18"/>
      <c r="D60" s="18">
        <v>1</v>
      </c>
      <c r="E60" s="18">
        <v>1</v>
      </c>
    </row>
    <row r="61" spans="1:5" x14ac:dyDescent="0.25">
      <c r="A61" s="17" t="s">
        <v>64</v>
      </c>
      <c r="B61" s="18"/>
      <c r="C61" s="18"/>
      <c r="D61" s="18">
        <v>1</v>
      </c>
      <c r="E61" s="18">
        <v>1</v>
      </c>
    </row>
    <row r="62" spans="1:5" x14ac:dyDescent="0.25">
      <c r="A62" s="17" t="s">
        <v>42</v>
      </c>
      <c r="B62" s="18"/>
      <c r="C62" s="18">
        <v>4</v>
      </c>
      <c r="D62" s="18"/>
      <c r="E62" s="18">
        <v>4</v>
      </c>
    </row>
    <row r="63" spans="1:5" x14ac:dyDescent="0.25">
      <c r="A63" s="17" t="s">
        <v>61</v>
      </c>
      <c r="B63" s="18"/>
      <c r="C63" s="18">
        <v>2</v>
      </c>
      <c r="D63" s="18"/>
      <c r="E63" s="18">
        <v>2</v>
      </c>
    </row>
    <row r="64" spans="1:5" x14ac:dyDescent="0.25">
      <c r="A64" s="17" t="s">
        <v>60</v>
      </c>
      <c r="B64" s="18"/>
      <c r="C64" s="18">
        <v>2</v>
      </c>
      <c r="D64" s="18"/>
      <c r="E64" s="18">
        <v>2</v>
      </c>
    </row>
    <row r="65" spans="1:5" x14ac:dyDescent="0.25">
      <c r="A65" s="17" t="s">
        <v>43</v>
      </c>
      <c r="B65" s="18"/>
      <c r="C65" s="18">
        <v>1</v>
      </c>
      <c r="D65" s="18">
        <v>1</v>
      </c>
      <c r="E65" s="18">
        <v>2</v>
      </c>
    </row>
    <row r="66" spans="1:5" x14ac:dyDescent="0.25">
      <c r="A66" s="17" t="s">
        <v>26</v>
      </c>
      <c r="B66" s="18"/>
      <c r="C66" s="18">
        <v>1</v>
      </c>
      <c r="D66" s="18">
        <v>1</v>
      </c>
      <c r="E66" s="18">
        <v>2</v>
      </c>
    </row>
    <row r="67" spans="1:5" x14ac:dyDescent="0.25">
      <c r="A67" s="17" t="s">
        <v>44</v>
      </c>
      <c r="B67" s="18"/>
      <c r="C67" s="18">
        <v>2</v>
      </c>
      <c r="D67" s="18"/>
      <c r="E67" s="18">
        <v>2</v>
      </c>
    </row>
    <row r="68" spans="1:5" x14ac:dyDescent="0.25">
      <c r="A68" s="17" t="s">
        <v>12</v>
      </c>
      <c r="B68" s="18"/>
      <c r="C68" s="18">
        <v>1</v>
      </c>
      <c r="D68" s="18"/>
      <c r="E68" s="18">
        <v>1</v>
      </c>
    </row>
    <row r="69" spans="1:5" x14ac:dyDescent="0.25">
      <c r="A69" s="17" t="s">
        <v>24</v>
      </c>
      <c r="B69" s="18"/>
      <c r="C69" s="18">
        <v>1</v>
      </c>
      <c r="D69" s="18"/>
      <c r="E69" s="18">
        <v>1</v>
      </c>
    </row>
    <row r="70" spans="1:5" x14ac:dyDescent="0.25">
      <c r="A70" s="17" t="s">
        <v>45</v>
      </c>
      <c r="B70" s="18"/>
      <c r="C70" s="18">
        <v>1</v>
      </c>
      <c r="D70" s="18">
        <v>1</v>
      </c>
      <c r="E70" s="18">
        <v>2</v>
      </c>
    </row>
    <row r="71" spans="1:5" x14ac:dyDescent="0.25">
      <c r="A71" s="17" t="s">
        <v>24</v>
      </c>
      <c r="B71" s="18"/>
      <c r="C71" s="18">
        <v>1</v>
      </c>
      <c r="D71" s="18">
        <v>1</v>
      </c>
      <c r="E71" s="18">
        <v>2</v>
      </c>
    </row>
    <row r="72" spans="1:5" x14ac:dyDescent="0.25">
      <c r="A72" s="17" t="s">
        <v>46</v>
      </c>
      <c r="B72" s="18"/>
      <c r="C72" s="18"/>
      <c r="D72" s="18">
        <v>1</v>
      </c>
      <c r="E72" s="18">
        <v>1</v>
      </c>
    </row>
    <row r="73" spans="1:5" x14ac:dyDescent="0.25">
      <c r="A73" s="17" t="s">
        <v>67</v>
      </c>
      <c r="B73" s="18"/>
      <c r="C73" s="18"/>
      <c r="D73" s="18">
        <v>1</v>
      </c>
      <c r="E73" s="18">
        <v>1</v>
      </c>
    </row>
    <row r="74" spans="1:5" ht="36.75" customHeight="1" x14ac:dyDescent="0.25">
      <c r="A74" s="17" t="s">
        <v>47</v>
      </c>
      <c r="B74" s="18"/>
      <c r="C74" s="18">
        <v>11</v>
      </c>
      <c r="D74" s="18">
        <v>2</v>
      </c>
      <c r="E74" s="18">
        <v>13</v>
      </c>
    </row>
    <row r="75" spans="1:5" x14ac:dyDescent="0.25">
      <c r="A75" s="17" t="s">
        <v>12</v>
      </c>
      <c r="B75" s="18"/>
      <c r="C75" s="18">
        <v>6</v>
      </c>
      <c r="D75" s="18"/>
      <c r="E75" s="18">
        <v>6</v>
      </c>
    </row>
    <row r="76" spans="1:5" x14ac:dyDescent="0.25">
      <c r="A76" s="17" t="s">
        <v>48</v>
      </c>
      <c r="B76" s="18"/>
      <c r="C76" s="18">
        <v>1</v>
      </c>
      <c r="D76" s="18"/>
      <c r="E76" s="18">
        <v>1</v>
      </c>
    </row>
    <row r="77" spans="1:5" x14ac:dyDescent="0.25">
      <c r="A77" s="17" t="s">
        <v>62</v>
      </c>
      <c r="B77" s="18"/>
      <c r="C77" s="18"/>
      <c r="D77" s="18">
        <v>2</v>
      </c>
      <c r="E77" s="18">
        <v>2</v>
      </c>
    </row>
    <row r="78" spans="1:5" x14ac:dyDescent="0.25">
      <c r="A78" s="17" t="s">
        <v>32</v>
      </c>
      <c r="B78" s="18"/>
      <c r="C78" s="18">
        <v>1</v>
      </c>
      <c r="D78" s="18"/>
      <c r="E78" s="18">
        <v>1</v>
      </c>
    </row>
    <row r="79" spans="1:5" x14ac:dyDescent="0.25">
      <c r="A79" s="17" t="s">
        <v>10</v>
      </c>
      <c r="B79" s="18"/>
      <c r="C79" s="18">
        <v>3</v>
      </c>
      <c r="D79" s="18"/>
      <c r="E79" s="18">
        <v>3</v>
      </c>
    </row>
    <row r="80" spans="1:5" x14ac:dyDescent="0.25">
      <c r="A80" s="17" t="s">
        <v>54</v>
      </c>
      <c r="B80" s="18">
        <v>6</v>
      </c>
      <c r="C80" s="18">
        <v>107</v>
      </c>
      <c r="D80" s="18">
        <v>25</v>
      </c>
      <c r="E80" s="18">
        <v>138</v>
      </c>
    </row>
  </sheetData>
  <pageMargins left="0.7" right="0.7" top="0.75" bottom="0.75" header="0.3" footer="0.3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E20" sqref="A5:E20"/>
    </sheetView>
  </sheetViews>
  <sheetFormatPr defaultRowHeight="15" x14ac:dyDescent="0.25"/>
  <cols>
    <col min="1" max="1" width="41.140625" style="11" customWidth="1"/>
    <col min="2" max="2" width="18.42578125" customWidth="1"/>
    <col min="3" max="3" width="13.140625" bestFit="1" customWidth="1"/>
    <col min="4" max="4" width="14.7109375" bestFit="1" customWidth="1"/>
    <col min="5" max="5" width="11.28515625" bestFit="1" customWidth="1"/>
  </cols>
  <sheetData>
    <row r="1" spans="1:5" ht="18.75" x14ac:dyDescent="0.3">
      <c r="A1" s="9" t="s">
        <v>28</v>
      </c>
      <c r="B1" s="9"/>
      <c r="C1" s="9"/>
      <c r="D1" s="9"/>
      <c r="E1" s="9"/>
    </row>
    <row r="2" spans="1:5" x14ac:dyDescent="0.25">
      <c r="A2" s="24" t="s">
        <v>49</v>
      </c>
      <c r="B2" t="s">
        <v>28</v>
      </c>
    </row>
    <row r="4" spans="1:5" x14ac:dyDescent="0.25">
      <c r="A4" s="24" t="s">
        <v>56</v>
      </c>
      <c r="B4" s="3" t="s">
        <v>55</v>
      </c>
    </row>
    <row r="5" spans="1:5" x14ac:dyDescent="0.25">
      <c r="A5" s="25" t="s">
        <v>53</v>
      </c>
      <c r="B5" s="14" t="s">
        <v>19</v>
      </c>
      <c r="C5" s="14" t="s">
        <v>1</v>
      </c>
      <c r="D5" s="14" t="s">
        <v>2</v>
      </c>
      <c r="E5" s="14" t="s">
        <v>54</v>
      </c>
    </row>
    <row r="6" spans="1:5" x14ac:dyDescent="0.25">
      <c r="A6" s="17" t="s">
        <v>12</v>
      </c>
      <c r="B6" s="18"/>
      <c r="C6" s="18">
        <v>1</v>
      </c>
      <c r="D6" s="18"/>
      <c r="E6" s="18">
        <v>1</v>
      </c>
    </row>
    <row r="7" spans="1:5" x14ac:dyDescent="0.25">
      <c r="A7" s="17" t="s">
        <v>29</v>
      </c>
      <c r="B7" s="18"/>
      <c r="C7" s="18">
        <v>3</v>
      </c>
      <c r="D7" s="18"/>
      <c r="E7" s="18">
        <v>3</v>
      </c>
    </row>
    <row r="8" spans="1:5" x14ac:dyDescent="0.25">
      <c r="A8" s="17" t="s">
        <v>61</v>
      </c>
      <c r="B8" s="18">
        <v>1</v>
      </c>
      <c r="C8" s="18">
        <v>6</v>
      </c>
      <c r="D8" s="18"/>
      <c r="E8" s="18">
        <v>7</v>
      </c>
    </row>
    <row r="9" spans="1:5" x14ac:dyDescent="0.25">
      <c r="A9" s="17" t="s">
        <v>26</v>
      </c>
      <c r="B9" s="18"/>
      <c r="C9" s="18">
        <v>2</v>
      </c>
      <c r="D9" s="18">
        <v>0</v>
      </c>
      <c r="E9" s="18">
        <v>2</v>
      </c>
    </row>
    <row r="10" spans="1:5" x14ac:dyDescent="0.25">
      <c r="A10" s="17" t="s">
        <v>30</v>
      </c>
      <c r="B10" s="18"/>
      <c r="C10" s="18">
        <v>2</v>
      </c>
      <c r="D10" s="18"/>
      <c r="E10" s="18">
        <v>2</v>
      </c>
    </row>
    <row r="11" spans="1:5" x14ac:dyDescent="0.25">
      <c r="A11" s="17" t="s">
        <v>31</v>
      </c>
      <c r="B11" s="18"/>
      <c r="C11" s="18">
        <v>2</v>
      </c>
      <c r="D11" s="18"/>
      <c r="E11" s="18">
        <v>2</v>
      </c>
    </row>
    <row r="12" spans="1:5" x14ac:dyDescent="0.25">
      <c r="A12" s="17" t="s">
        <v>62</v>
      </c>
      <c r="B12" s="18"/>
      <c r="C12" s="18">
        <v>1</v>
      </c>
      <c r="D12" s="18">
        <v>2</v>
      </c>
      <c r="E12" s="18">
        <v>3</v>
      </c>
    </row>
    <row r="13" spans="1:5" x14ac:dyDescent="0.25">
      <c r="A13" s="17" t="s">
        <v>32</v>
      </c>
      <c r="B13" s="18"/>
      <c r="C13" s="18">
        <v>3</v>
      </c>
      <c r="D13" s="18"/>
      <c r="E13" s="18">
        <v>3</v>
      </c>
    </row>
    <row r="14" spans="1:5" x14ac:dyDescent="0.25">
      <c r="A14" s="17" t="s">
        <v>60</v>
      </c>
      <c r="B14" s="18"/>
      <c r="C14" s="18">
        <v>1</v>
      </c>
      <c r="D14" s="18"/>
      <c r="E14" s="18">
        <v>1</v>
      </c>
    </row>
    <row r="15" spans="1:5" x14ac:dyDescent="0.25">
      <c r="A15" s="17" t="s">
        <v>33</v>
      </c>
      <c r="B15" s="18"/>
      <c r="C15" s="18">
        <v>1</v>
      </c>
      <c r="D15" s="18"/>
      <c r="E15" s="18">
        <v>1</v>
      </c>
    </row>
    <row r="16" spans="1:5" x14ac:dyDescent="0.25">
      <c r="A16" s="17" t="s">
        <v>22</v>
      </c>
      <c r="B16" s="18">
        <v>1</v>
      </c>
      <c r="C16" s="18"/>
      <c r="D16" s="18"/>
      <c r="E16" s="18">
        <v>1</v>
      </c>
    </row>
    <row r="17" spans="1:5" x14ac:dyDescent="0.25">
      <c r="A17" s="17" t="s">
        <v>64</v>
      </c>
      <c r="B17" s="18">
        <v>1</v>
      </c>
      <c r="C17" s="18">
        <v>3</v>
      </c>
      <c r="D17" s="18"/>
      <c r="E17" s="18">
        <v>4</v>
      </c>
    </row>
    <row r="18" spans="1:5" x14ac:dyDescent="0.25">
      <c r="A18" s="17" t="s">
        <v>34</v>
      </c>
      <c r="B18" s="18"/>
      <c r="C18" s="18">
        <v>2</v>
      </c>
      <c r="D18" s="18"/>
      <c r="E18" s="18">
        <v>2</v>
      </c>
    </row>
    <row r="19" spans="1:5" x14ac:dyDescent="0.25">
      <c r="A19" s="17" t="s">
        <v>10</v>
      </c>
      <c r="B19" s="18"/>
      <c r="C19" s="18">
        <v>5</v>
      </c>
      <c r="D19" s="18">
        <v>3</v>
      </c>
      <c r="E19" s="18">
        <v>8</v>
      </c>
    </row>
    <row r="20" spans="1:5" x14ac:dyDescent="0.25">
      <c r="A20" s="17" t="s">
        <v>54</v>
      </c>
      <c r="B20" s="18">
        <v>3</v>
      </c>
      <c r="C20" s="18">
        <v>32</v>
      </c>
      <c r="D20" s="18">
        <v>5</v>
      </c>
      <c r="E20" s="18">
        <v>40</v>
      </c>
    </row>
  </sheetData>
  <mergeCells count="1">
    <mergeCell ref="A1:E1"/>
  </mergeCells>
  <pageMargins left="0.7" right="0.7" top="0.75" bottom="0.75" header="0.3" footer="0.3"/>
  <pageSetup paperSize="9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opLeftCell="A58" workbookViewId="0">
      <selection activeCell="B87" sqref="B87"/>
    </sheetView>
  </sheetViews>
  <sheetFormatPr defaultRowHeight="15" x14ac:dyDescent="0.25"/>
  <cols>
    <col min="1" max="1" width="66.5703125" style="11" customWidth="1"/>
    <col min="2" max="2" width="32.7109375" customWidth="1"/>
    <col min="3" max="3" width="16.5703125" bestFit="1" customWidth="1"/>
  </cols>
  <sheetData>
    <row r="1" spans="1:4" x14ac:dyDescent="0.25">
      <c r="A1" s="13" t="s">
        <v>49</v>
      </c>
      <c r="B1" s="14" t="s">
        <v>50</v>
      </c>
      <c r="C1" s="14" t="s">
        <v>51</v>
      </c>
      <c r="D1" s="14" t="s">
        <v>52</v>
      </c>
    </row>
    <row r="2" spans="1:4" x14ac:dyDescent="0.25">
      <c r="A2" s="13" t="s">
        <v>8</v>
      </c>
      <c r="B2" s="14" t="s">
        <v>60</v>
      </c>
      <c r="C2" s="14" t="s">
        <v>1</v>
      </c>
      <c r="D2" s="14">
        <v>1</v>
      </c>
    </row>
    <row r="3" spans="1:4" x14ac:dyDescent="0.25">
      <c r="A3" s="13" t="s">
        <v>9</v>
      </c>
      <c r="B3" s="14" t="s">
        <v>10</v>
      </c>
      <c r="C3" s="14" t="s">
        <v>2</v>
      </c>
      <c r="D3" s="14">
        <v>1</v>
      </c>
    </row>
    <row r="4" spans="1:4" x14ac:dyDescent="0.25">
      <c r="A4" s="13" t="s">
        <v>11</v>
      </c>
      <c r="B4" s="14" t="s">
        <v>12</v>
      </c>
      <c r="C4" s="14" t="s">
        <v>1</v>
      </c>
      <c r="D4" s="14">
        <v>6</v>
      </c>
    </row>
    <row r="5" spans="1:4" x14ac:dyDescent="0.25">
      <c r="A5" s="13" t="s">
        <v>11</v>
      </c>
      <c r="B5" s="14" t="s">
        <v>12</v>
      </c>
      <c r="C5" s="14" t="s">
        <v>2</v>
      </c>
      <c r="D5" s="14">
        <v>1</v>
      </c>
    </row>
    <row r="6" spans="1:4" x14ac:dyDescent="0.25">
      <c r="A6" s="13" t="s">
        <v>13</v>
      </c>
      <c r="B6" s="14" t="s">
        <v>61</v>
      </c>
      <c r="C6" s="14" t="s">
        <v>2</v>
      </c>
      <c r="D6" s="14">
        <v>1</v>
      </c>
    </row>
    <row r="7" spans="1:4" x14ac:dyDescent="0.25">
      <c r="A7" s="13" t="s">
        <v>14</v>
      </c>
      <c r="B7" s="14" t="s">
        <v>60</v>
      </c>
      <c r="C7" s="14" t="s">
        <v>1</v>
      </c>
      <c r="D7" s="14">
        <v>3</v>
      </c>
    </row>
    <row r="8" spans="1:4" x14ac:dyDescent="0.25">
      <c r="A8" s="13" t="s">
        <v>14</v>
      </c>
      <c r="B8" s="14" t="s">
        <v>60</v>
      </c>
      <c r="C8" s="14" t="s">
        <v>2</v>
      </c>
      <c r="D8" s="14">
        <v>1</v>
      </c>
    </row>
    <row r="9" spans="1:4" x14ac:dyDescent="0.25">
      <c r="A9" s="13" t="s">
        <v>15</v>
      </c>
      <c r="B9" s="14" t="s">
        <v>61</v>
      </c>
      <c r="C9" s="14" t="s">
        <v>1</v>
      </c>
      <c r="D9" s="14">
        <v>4</v>
      </c>
    </row>
    <row r="10" spans="1:4" x14ac:dyDescent="0.25">
      <c r="A10" s="13" t="s">
        <v>15</v>
      </c>
      <c r="B10" s="14" t="s">
        <v>61</v>
      </c>
      <c r="C10" s="14" t="s">
        <v>2</v>
      </c>
      <c r="D10" s="14">
        <v>1</v>
      </c>
    </row>
    <row r="11" spans="1:4" x14ac:dyDescent="0.25">
      <c r="A11" s="13" t="s">
        <v>15</v>
      </c>
      <c r="B11" s="14" t="s">
        <v>60</v>
      </c>
      <c r="C11" s="14" t="s">
        <v>1</v>
      </c>
      <c r="D11" s="14">
        <v>6</v>
      </c>
    </row>
    <row r="12" spans="1:4" x14ac:dyDescent="0.25">
      <c r="A12" s="13" t="s">
        <v>15</v>
      </c>
      <c r="B12" s="14" t="s">
        <v>60</v>
      </c>
      <c r="C12" s="14" t="s">
        <v>2</v>
      </c>
      <c r="D12" s="14">
        <v>1</v>
      </c>
    </row>
    <row r="13" spans="1:4" x14ac:dyDescent="0.25">
      <c r="A13" s="13" t="s">
        <v>16</v>
      </c>
      <c r="B13" s="14" t="s">
        <v>12</v>
      </c>
      <c r="C13" s="14" t="s">
        <v>1</v>
      </c>
      <c r="D13" s="14">
        <v>1</v>
      </c>
    </row>
    <row r="14" spans="1:4" x14ac:dyDescent="0.25">
      <c r="A14" s="13" t="s">
        <v>16</v>
      </c>
      <c r="B14" s="14" t="s">
        <v>17</v>
      </c>
      <c r="C14" s="14" t="s">
        <v>1</v>
      </c>
      <c r="D14" s="14">
        <v>3</v>
      </c>
    </row>
    <row r="15" spans="1:4" x14ac:dyDescent="0.25">
      <c r="A15" s="13" t="s">
        <v>16</v>
      </c>
      <c r="B15" s="14" t="s">
        <v>18</v>
      </c>
      <c r="C15" s="14" t="s">
        <v>19</v>
      </c>
      <c r="D15" s="14">
        <v>1</v>
      </c>
    </row>
    <row r="16" spans="1:4" x14ac:dyDescent="0.25">
      <c r="A16" s="13" t="s">
        <v>16</v>
      </c>
      <c r="B16" s="14" t="s">
        <v>20</v>
      </c>
      <c r="C16" s="14" t="s">
        <v>1</v>
      </c>
      <c r="D16" s="14">
        <v>2</v>
      </c>
    </row>
    <row r="17" spans="1:4" x14ac:dyDescent="0.25">
      <c r="A17" s="13" t="s">
        <v>16</v>
      </c>
      <c r="B17" s="14" t="s">
        <v>62</v>
      </c>
      <c r="C17" s="14" t="s">
        <v>19</v>
      </c>
      <c r="D17" s="14">
        <v>1</v>
      </c>
    </row>
    <row r="18" spans="1:4" x14ac:dyDescent="0.25">
      <c r="A18" s="13" t="s">
        <v>16</v>
      </c>
      <c r="B18" s="14" t="s">
        <v>62</v>
      </c>
      <c r="C18" s="14" t="s">
        <v>1</v>
      </c>
      <c r="D18" s="14">
        <v>1</v>
      </c>
    </row>
    <row r="19" spans="1:4" x14ac:dyDescent="0.25">
      <c r="A19" s="13" t="s">
        <v>16</v>
      </c>
      <c r="B19" s="14" t="s">
        <v>62</v>
      </c>
      <c r="C19" s="14" t="s">
        <v>2</v>
      </c>
      <c r="D19" s="14">
        <v>2</v>
      </c>
    </row>
    <row r="20" spans="1:4" x14ac:dyDescent="0.25">
      <c r="A20" s="13" t="s">
        <v>16</v>
      </c>
      <c r="B20" s="14" t="s">
        <v>21</v>
      </c>
      <c r="C20" s="14" t="s">
        <v>1</v>
      </c>
      <c r="D20" s="14">
        <v>1</v>
      </c>
    </row>
    <row r="21" spans="1:4" x14ac:dyDescent="0.25">
      <c r="A21" s="13" t="s">
        <v>16</v>
      </c>
      <c r="B21" s="14" t="s">
        <v>22</v>
      </c>
      <c r="C21" s="14" t="s">
        <v>1</v>
      </c>
      <c r="D21" s="14">
        <v>2</v>
      </c>
    </row>
    <row r="22" spans="1:4" x14ac:dyDescent="0.25">
      <c r="A22" s="13" t="s">
        <v>16</v>
      </c>
      <c r="B22" s="14" t="s">
        <v>22</v>
      </c>
      <c r="C22" s="14" t="s">
        <v>2</v>
      </c>
      <c r="D22" s="14">
        <v>1</v>
      </c>
    </row>
    <row r="23" spans="1:4" x14ac:dyDescent="0.25">
      <c r="A23" s="13" t="s">
        <v>16</v>
      </c>
      <c r="B23" s="14" t="s">
        <v>63</v>
      </c>
      <c r="C23" s="14" t="s">
        <v>1</v>
      </c>
      <c r="D23" s="14">
        <v>1</v>
      </c>
    </row>
    <row r="24" spans="1:4" x14ac:dyDescent="0.25">
      <c r="A24" s="13" t="s">
        <v>16</v>
      </c>
      <c r="B24" s="14" t="s">
        <v>10</v>
      </c>
      <c r="C24" s="14" t="s">
        <v>1</v>
      </c>
      <c r="D24" s="14">
        <v>1</v>
      </c>
    </row>
    <row r="25" spans="1:4" x14ac:dyDescent="0.25">
      <c r="A25" s="13" t="s">
        <v>23</v>
      </c>
      <c r="B25" s="14" t="s">
        <v>24</v>
      </c>
      <c r="C25" s="14" t="s">
        <v>1</v>
      </c>
      <c r="D25" s="14">
        <v>1</v>
      </c>
    </row>
    <row r="26" spans="1:4" x14ac:dyDescent="0.25">
      <c r="A26" s="13" t="s">
        <v>25</v>
      </c>
      <c r="B26" s="14" t="s">
        <v>26</v>
      </c>
      <c r="C26" s="14" t="s">
        <v>1</v>
      </c>
      <c r="D26" s="14">
        <v>2</v>
      </c>
    </row>
    <row r="27" spans="1:4" x14ac:dyDescent="0.25">
      <c r="A27" s="13" t="s">
        <v>27</v>
      </c>
      <c r="B27" s="14" t="s">
        <v>24</v>
      </c>
      <c r="C27" s="14" t="s">
        <v>1</v>
      </c>
      <c r="D27" s="14">
        <v>1</v>
      </c>
    </row>
    <row r="28" spans="1:4" x14ac:dyDescent="0.25">
      <c r="A28" s="13" t="s">
        <v>28</v>
      </c>
      <c r="B28" s="14" t="s">
        <v>12</v>
      </c>
      <c r="C28" s="14" t="s">
        <v>1</v>
      </c>
      <c r="D28" s="14">
        <v>1</v>
      </c>
    </row>
    <row r="29" spans="1:4" x14ac:dyDescent="0.25">
      <c r="A29" s="13" t="s">
        <v>28</v>
      </c>
      <c r="B29" s="14" t="s">
        <v>29</v>
      </c>
      <c r="C29" s="14" t="s">
        <v>1</v>
      </c>
      <c r="D29" s="14">
        <v>3</v>
      </c>
    </row>
    <row r="30" spans="1:4" x14ac:dyDescent="0.25">
      <c r="A30" s="13" t="s">
        <v>28</v>
      </c>
      <c r="B30" s="14" t="s">
        <v>61</v>
      </c>
      <c r="C30" s="14" t="s">
        <v>19</v>
      </c>
      <c r="D30" s="14">
        <v>1</v>
      </c>
    </row>
    <row r="31" spans="1:4" x14ac:dyDescent="0.25">
      <c r="A31" s="13" t="s">
        <v>28</v>
      </c>
      <c r="B31" s="14" t="s">
        <v>61</v>
      </c>
      <c r="C31" s="14" t="s">
        <v>1</v>
      </c>
      <c r="D31" s="14">
        <v>6</v>
      </c>
    </row>
    <row r="32" spans="1:4" x14ac:dyDescent="0.25">
      <c r="A32" s="13" t="s">
        <v>28</v>
      </c>
      <c r="B32" s="14" t="s">
        <v>26</v>
      </c>
      <c r="C32" s="14" t="s">
        <v>1</v>
      </c>
      <c r="D32" s="14">
        <v>2</v>
      </c>
    </row>
    <row r="33" spans="1:4" x14ac:dyDescent="0.25">
      <c r="A33" s="13" t="s">
        <v>28</v>
      </c>
      <c r="B33" s="14" t="s">
        <v>26</v>
      </c>
      <c r="C33" s="14" t="s">
        <v>2</v>
      </c>
      <c r="D33" s="14">
        <v>0</v>
      </c>
    </row>
    <row r="34" spans="1:4" x14ac:dyDescent="0.25">
      <c r="A34" s="13" t="s">
        <v>28</v>
      </c>
      <c r="B34" s="14" t="s">
        <v>30</v>
      </c>
      <c r="C34" s="14" t="s">
        <v>1</v>
      </c>
      <c r="D34" s="14">
        <v>2</v>
      </c>
    </row>
    <row r="35" spans="1:4" x14ac:dyDescent="0.25">
      <c r="A35" s="13" t="s">
        <v>28</v>
      </c>
      <c r="B35" s="14" t="s">
        <v>31</v>
      </c>
      <c r="C35" s="14" t="s">
        <v>1</v>
      </c>
      <c r="D35" s="14">
        <v>2</v>
      </c>
    </row>
    <row r="36" spans="1:4" x14ac:dyDescent="0.25">
      <c r="A36" s="13" t="s">
        <v>28</v>
      </c>
      <c r="B36" s="14" t="s">
        <v>62</v>
      </c>
      <c r="C36" s="14" t="s">
        <v>1</v>
      </c>
      <c r="D36" s="14">
        <v>1</v>
      </c>
    </row>
    <row r="37" spans="1:4" x14ac:dyDescent="0.25">
      <c r="A37" s="13" t="s">
        <v>28</v>
      </c>
      <c r="B37" s="14" t="s">
        <v>62</v>
      </c>
      <c r="C37" s="14" t="s">
        <v>2</v>
      </c>
      <c r="D37" s="14">
        <v>2</v>
      </c>
    </row>
    <row r="38" spans="1:4" x14ac:dyDescent="0.25">
      <c r="A38" s="13" t="s">
        <v>28</v>
      </c>
      <c r="B38" s="14" t="s">
        <v>32</v>
      </c>
      <c r="C38" s="14" t="s">
        <v>1</v>
      </c>
      <c r="D38" s="14">
        <v>3</v>
      </c>
    </row>
    <row r="39" spans="1:4" x14ac:dyDescent="0.25">
      <c r="A39" s="13" t="s">
        <v>28</v>
      </c>
      <c r="B39" s="14" t="s">
        <v>60</v>
      </c>
      <c r="C39" s="14" t="s">
        <v>1</v>
      </c>
      <c r="D39" s="14">
        <v>1</v>
      </c>
    </row>
    <row r="40" spans="1:4" x14ac:dyDescent="0.25">
      <c r="A40" s="13" t="s">
        <v>28</v>
      </c>
      <c r="B40" s="14" t="s">
        <v>33</v>
      </c>
      <c r="C40" s="14" t="s">
        <v>1</v>
      </c>
      <c r="D40" s="14">
        <v>1</v>
      </c>
    </row>
    <row r="41" spans="1:4" x14ac:dyDescent="0.25">
      <c r="A41" s="13" t="s">
        <v>28</v>
      </c>
      <c r="B41" s="14" t="s">
        <v>22</v>
      </c>
      <c r="C41" s="14" t="s">
        <v>19</v>
      </c>
      <c r="D41" s="14">
        <v>1</v>
      </c>
    </row>
    <row r="42" spans="1:4" x14ac:dyDescent="0.25">
      <c r="A42" s="13" t="s">
        <v>28</v>
      </c>
      <c r="B42" s="14" t="s">
        <v>64</v>
      </c>
      <c r="C42" s="14" t="s">
        <v>19</v>
      </c>
      <c r="D42" s="14">
        <v>1</v>
      </c>
    </row>
    <row r="43" spans="1:4" x14ac:dyDescent="0.25">
      <c r="A43" s="13" t="s">
        <v>28</v>
      </c>
      <c r="B43" s="14" t="s">
        <v>64</v>
      </c>
      <c r="C43" s="14" t="s">
        <v>1</v>
      </c>
      <c r="D43" s="14">
        <v>3</v>
      </c>
    </row>
    <row r="44" spans="1:4" x14ac:dyDescent="0.25">
      <c r="A44" s="13" t="s">
        <v>28</v>
      </c>
      <c r="B44" s="14" t="s">
        <v>34</v>
      </c>
      <c r="C44" s="14" t="s">
        <v>1</v>
      </c>
      <c r="D44" s="14">
        <v>2</v>
      </c>
    </row>
    <row r="45" spans="1:4" x14ac:dyDescent="0.25">
      <c r="A45" s="13" t="s">
        <v>28</v>
      </c>
      <c r="B45" s="14" t="s">
        <v>10</v>
      </c>
      <c r="C45" s="14" t="s">
        <v>1</v>
      </c>
      <c r="D45" s="14">
        <v>5</v>
      </c>
    </row>
    <row r="46" spans="1:4" x14ac:dyDescent="0.25">
      <c r="A46" s="13" t="s">
        <v>28</v>
      </c>
      <c r="B46" s="14" t="s">
        <v>10</v>
      </c>
      <c r="C46" s="14" t="s">
        <v>2</v>
      </c>
      <c r="D46" s="14">
        <v>3</v>
      </c>
    </row>
    <row r="47" spans="1:4" x14ac:dyDescent="0.25">
      <c r="A47" s="13" t="s">
        <v>35</v>
      </c>
      <c r="B47" s="14" t="s">
        <v>62</v>
      </c>
      <c r="C47" s="14" t="s">
        <v>19</v>
      </c>
      <c r="D47" s="14">
        <v>1</v>
      </c>
    </row>
    <row r="48" spans="1:4" x14ac:dyDescent="0.25">
      <c r="A48" s="13" t="s">
        <v>35</v>
      </c>
      <c r="B48" s="14" t="s">
        <v>62</v>
      </c>
      <c r="C48" s="14" t="s">
        <v>2</v>
      </c>
      <c r="D48" s="14">
        <v>2</v>
      </c>
    </row>
    <row r="49" spans="1:4" x14ac:dyDescent="0.25">
      <c r="A49" s="13" t="s">
        <v>35</v>
      </c>
      <c r="B49" s="14" t="s">
        <v>33</v>
      </c>
      <c r="C49" s="14" t="s">
        <v>1</v>
      </c>
      <c r="D49" s="14">
        <v>1</v>
      </c>
    </row>
    <row r="50" spans="1:4" x14ac:dyDescent="0.25">
      <c r="A50" s="13" t="s">
        <v>36</v>
      </c>
      <c r="B50" s="14" t="s">
        <v>65</v>
      </c>
      <c r="C50" s="14" t="s">
        <v>1</v>
      </c>
      <c r="D50" s="14">
        <v>2</v>
      </c>
    </row>
    <row r="51" spans="1:4" x14ac:dyDescent="0.25">
      <c r="A51" s="13" t="s">
        <v>37</v>
      </c>
      <c r="B51" s="14" t="s">
        <v>31</v>
      </c>
      <c r="C51" s="14" t="s">
        <v>1</v>
      </c>
      <c r="D51" s="14">
        <v>1</v>
      </c>
    </row>
    <row r="52" spans="1:4" x14ac:dyDescent="0.25">
      <c r="A52" s="13" t="s">
        <v>38</v>
      </c>
      <c r="B52" s="14" t="s">
        <v>39</v>
      </c>
      <c r="C52" s="14" t="s">
        <v>1</v>
      </c>
      <c r="D52" s="14">
        <v>2</v>
      </c>
    </row>
    <row r="53" spans="1:4" x14ac:dyDescent="0.25">
      <c r="A53" s="13" t="s">
        <v>40</v>
      </c>
      <c r="B53" s="14" t="s">
        <v>61</v>
      </c>
      <c r="C53" s="14" t="s">
        <v>1</v>
      </c>
      <c r="D53" s="14">
        <v>1</v>
      </c>
    </row>
    <row r="54" spans="1:4" x14ac:dyDescent="0.25">
      <c r="A54" s="13" t="s">
        <v>40</v>
      </c>
      <c r="B54" s="14" t="s">
        <v>61</v>
      </c>
      <c r="C54" s="14" t="s">
        <v>2</v>
      </c>
      <c r="D54" s="14">
        <v>1</v>
      </c>
    </row>
    <row r="55" spans="1:4" x14ac:dyDescent="0.25">
      <c r="A55" s="13" t="s">
        <v>40</v>
      </c>
      <c r="B55" s="14" t="s">
        <v>66</v>
      </c>
      <c r="C55" s="14" t="s">
        <v>1</v>
      </c>
      <c r="D55" s="14">
        <v>12</v>
      </c>
    </row>
    <row r="56" spans="1:4" x14ac:dyDescent="0.25">
      <c r="A56" s="13" t="s">
        <v>40</v>
      </c>
      <c r="B56" s="14" t="s">
        <v>66</v>
      </c>
      <c r="C56" s="14" t="s">
        <v>2</v>
      </c>
      <c r="D56" s="14">
        <v>2</v>
      </c>
    </row>
    <row r="57" spans="1:4" x14ac:dyDescent="0.25">
      <c r="A57" s="13" t="s">
        <v>40</v>
      </c>
      <c r="B57" s="14" t="s">
        <v>60</v>
      </c>
      <c r="C57" s="14" t="s">
        <v>1</v>
      </c>
      <c r="D57" s="14">
        <v>1</v>
      </c>
    </row>
    <row r="58" spans="1:4" x14ac:dyDescent="0.25">
      <c r="A58" s="13" t="s">
        <v>41</v>
      </c>
      <c r="B58" s="14" t="s">
        <v>64</v>
      </c>
      <c r="C58" s="14" t="s">
        <v>2</v>
      </c>
      <c r="D58" s="14">
        <v>1</v>
      </c>
    </row>
    <row r="59" spans="1:4" x14ac:dyDescent="0.25">
      <c r="A59" s="13" t="s">
        <v>42</v>
      </c>
      <c r="B59" s="14" t="s">
        <v>61</v>
      </c>
      <c r="C59" s="14" t="s">
        <v>1</v>
      </c>
      <c r="D59" s="14">
        <v>2</v>
      </c>
    </row>
    <row r="60" spans="1:4" x14ac:dyDescent="0.25">
      <c r="A60" s="13" t="s">
        <v>42</v>
      </c>
      <c r="B60" s="14" t="s">
        <v>60</v>
      </c>
      <c r="C60" s="14" t="s">
        <v>1</v>
      </c>
      <c r="D60" s="14">
        <v>2</v>
      </c>
    </row>
    <row r="61" spans="1:4" x14ac:dyDescent="0.25">
      <c r="A61" s="13" t="s">
        <v>43</v>
      </c>
      <c r="B61" s="14" t="s">
        <v>26</v>
      </c>
      <c r="C61" s="14" t="s">
        <v>1</v>
      </c>
      <c r="D61" s="14">
        <v>1</v>
      </c>
    </row>
    <row r="62" spans="1:4" x14ac:dyDescent="0.25">
      <c r="A62" s="13" t="s">
        <v>44</v>
      </c>
      <c r="B62" s="14" t="s">
        <v>12</v>
      </c>
      <c r="C62" s="14" t="s">
        <v>1</v>
      </c>
      <c r="D62" s="14">
        <v>1</v>
      </c>
    </row>
    <row r="63" spans="1:4" x14ac:dyDescent="0.25">
      <c r="A63" s="13" t="s">
        <v>44</v>
      </c>
      <c r="B63" s="14" t="s">
        <v>24</v>
      </c>
      <c r="C63" s="14" t="s">
        <v>1</v>
      </c>
      <c r="D63" s="14">
        <v>1</v>
      </c>
    </row>
    <row r="64" spans="1:4" x14ac:dyDescent="0.25">
      <c r="A64" s="13" t="s">
        <v>43</v>
      </c>
      <c r="B64" s="14" t="s">
        <v>26</v>
      </c>
      <c r="C64" s="14" t="s">
        <v>2</v>
      </c>
      <c r="D64" s="14">
        <v>1</v>
      </c>
    </row>
    <row r="65" spans="1:4" x14ac:dyDescent="0.25">
      <c r="A65" s="13" t="s">
        <v>45</v>
      </c>
      <c r="B65" s="14" t="s">
        <v>24</v>
      </c>
      <c r="C65" s="14" t="s">
        <v>1</v>
      </c>
      <c r="D65" s="14">
        <v>1</v>
      </c>
    </row>
    <row r="66" spans="1:4" x14ac:dyDescent="0.25">
      <c r="A66" s="13" t="s">
        <v>45</v>
      </c>
      <c r="B66" s="14" t="s">
        <v>24</v>
      </c>
      <c r="C66" s="14" t="s">
        <v>2</v>
      </c>
      <c r="D66" s="14">
        <v>1</v>
      </c>
    </row>
    <row r="67" spans="1:4" x14ac:dyDescent="0.25">
      <c r="A67" s="13" t="s">
        <v>46</v>
      </c>
      <c r="B67" s="14" t="s">
        <v>67</v>
      </c>
      <c r="C67" s="14" t="s">
        <v>2</v>
      </c>
      <c r="D67" s="14">
        <v>1</v>
      </c>
    </row>
    <row r="68" spans="1:4" x14ac:dyDescent="0.25">
      <c r="A68" s="13" t="s">
        <v>47</v>
      </c>
      <c r="B68" s="14" t="s">
        <v>12</v>
      </c>
      <c r="C68" s="14" t="s">
        <v>1</v>
      </c>
      <c r="D68" s="14">
        <v>5</v>
      </c>
    </row>
    <row r="69" spans="1:4" x14ac:dyDescent="0.25">
      <c r="A69" s="13" t="s">
        <v>47</v>
      </c>
      <c r="B69" s="14" t="s">
        <v>12</v>
      </c>
      <c r="C69" s="14" t="s">
        <v>1</v>
      </c>
      <c r="D69" s="14">
        <v>1</v>
      </c>
    </row>
    <row r="70" spans="1:4" x14ac:dyDescent="0.25">
      <c r="A70" s="13" t="s">
        <v>47</v>
      </c>
      <c r="B70" s="14" t="s">
        <v>48</v>
      </c>
      <c r="C70" s="14" t="s">
        <v>1</v>
      </c>
      <c r="D70" s="14">
        <v>1</v>
      </c>
    </row>
    <row r="71" spans="1:4" x14ac:dyDescent="0.25">
      <c r="A71" s="13" t="s">
        <v>47</v>
      </c>
      <c r="B71" s="14" t="s">
        <v>62</v>
      </c>
      <c r="C71" s="14" t="s">
        <v>2</v>
      </c>
      <c r="D71" s="14">
        <v>2</v>
      </c>
    </row>
    <row r="72" spans="1:4" x14ac:dyDescent="0.25">
      <c r="A72" s="13" t="s">
        <v>47</v>
      </c>
      <c r="B72" s="14" t="s">
        <v>32</v>
      </c>
      <c r="C72" s="14" t="s">
        <v>1</v>
      </c>
      <c r="D72" s="14">
        <v>1</v>
      </c>
    </row>
    <row r="73" spans="1:4" x14ac:dyDescent="0.25">
      <c r="A73" s="13" t="s">
        <v>47</v>
      </c>
      <c r="B73" s="14" t="s">
        <v>10</v>
      </c>
      <c r="C73" s="14" t="s">
        <v>1</v>
      </c>
      <c r="D73" s="14">
        <v>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სულ</vt:lpstr>
      <vt:lpstr>ორდ_პროვაიდ</vt:lpstr>
      <vt:lpstr>ორდ_სპეც</vt:lpstr>
      <vt:lpstr>რეზიდ_პროვაიდ</vt:lpstr>
      <vt:lpstr>რეზიდ_სპეც</vt:lpstr>
      <vt:lpstr>რეზიდ_სპეც_პროვაიდ</vt:lpstr>
      <vt:lpstr>რეზიდ_პროვაიდ_სპეც</vt:lpstr>
      <vt:lpstr>თსსუ</vt:lpstr>
      <vt:lpstr>Rezidentura</vt:lpstr>
      <vt:lpstr>Ordinatura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Zurab Batiashvili</dc:creator>
  <cp:lastModifiedBy>Khatuna Zaldastanishvili</cp:lastModifiedBy>
  <cp:lastPrinted>2019-12-27T11:56:08Z</cp:lastPrinted>
  <dcterms:created xsi:type="dcterms:W3CDTF">2019-12-26T14:38:39Z</dcterms:created>
  <dcterms:modified xsi:type="dcterms:W3CDTF">2019-12-27T13:07:25Z</dcterms:modified>
</cp:coreProperties>
</file>